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9"/>
  <fileSharing readOnlyRecommended="1"/>
  <workbookPr/>
  <mc:AlternateContent xmlns:mc="http://schemas.openxmlformats.org/markup-compatibility/2006">
    <mc:Choice Requires="x15">
      <x15ac:absPath xmlns:x15ac="http://schemas.microsoft.com/office/spreadsheetml/2010/11/ac" url="https://mobiscloudeur.sharepoint.com/sites/MU_BOZPPOmaterily/Shared Documents/BOZP, PO materiály/Rizika/"/>
    </mc:Choice>
  </mc:AlternateContent>
  <xr:revisionPtr revIDLastSave="48" documentId="13_ncr:1_{23F27D58-DC7B-4CD0-AB3F-2451F5175850}" xr6:coauthVersionLast="47" xr6:coauthVersionMax="47" xr10:uidLastSave="{A7D06687-A874-41E4-BEE8-588E06930B43}"/>
  <bookViews>
    <workbookView xWindow="-28920" yWindow="-120" windowWidth="29040" windowHeight="15840" tabRatio="814" firstSheet="8" xr2:uid="{00000000-000D-0000-FFFF-FFFF00000000}"/>
  </bookViews>
  <sheets>
    <sheet name="Production" sheetId="1" r:id="rId1"/>
    <sheet name="Údržba - Š" sheetId="17" r:id="rId2"/>
    <sheet name="Kvalita - Š" sheetId="12" r:id="rId3"/>
    <sheet name="Materiál" sheetId="4" r:id="rId4"/>
    <sheet name="Nabíjecí stanice - Š" sheetId="13" r:id="rId5"/>
    <sheet name="Motorová vozidla - Š" sheetId="14" r:id="rId6"/>
    <sheet name="GA sklad  - Š" sheetId="10" r:id="rId7"/>
    <sheet name="IT" sheetId="19" r:id="rId8"/>
    <sheet name="Administrativní pracovník - Š " sheetId="7" r:id="rId9"/>
    <sheet name="Homeoffice - Š" sheetId="6" r:id="rId10"/>
    <sheet name="Externí dodavatelé" sheetId="18" r:id="rId11"/>
    <sheet name="Metodika" sheetId="3" r:id="rId12"/>
  </sheet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0" i="12" l="1"/>
  <c r="BO86" i="19"/>
  <c r="BQ86" i="19" s="1"/>
  <c r="AF86" i="19"/>
  <c r="BQ85" i="19"/>
  <c r="BO85" i="19"/>
  <c r="AF85" i="19"/>
  <c r="BO84" i="19"/>
  <c r="BQ84" i="19" s="1"/>
  <c r="AF84" i="19"/>
  <c r="BQ83" i="19"/>
  <c r="BO83" i="19"/>
  <c r="AF83" i="19"/>
  <c r="BO82" i="19"/>
  <c r="BQ82" i="19" s="1"/>
  <c r="AF82" i="19"/>
  <c r="BQ81" i="19"/>
  <c r="BO81" i="19"/>
  <c r="AF81" i="19"/>
  <c r="BO80" i="19"/>
  <c r="BQ80" i="19" s="1"/>
  <c r="AF80" i="19"/>
  <c r="BQ79" i="19"/>
  <c r="AF79" i="19"/>
  <c r="BO78" i="19"/>
  <c r="BQ78" i="19" s="1"/>
  <c r="AF78" i="19"/>
  <c r="BQ77" i="19"/>
  <c r="BO77" i="19"/>
  <c r="AF77" i="19"/>
  <c r="BO76" i="19"/>
  <c r="BQ76" i="19" s="1"/>
  <c r="AF76" i="19"/>
  <c r="BQ75" i="19"/>
  <c r="BO75" i="19"/>
  <c r="AF75" i="19"/>
  <c r="BQ74" i="19"/>
  <c r="AF74" i="19"/>
  <c r="BO73" i="19"/>
  <c r="BQ73" i="19" s="1"/>
  <c r="AF73" i="19"/>
  <c r="BQ72" i="19"/>
  <c r="BO72" i="19"/>
  <c r="AF72" i="19"/>
  <c r="BO71" i="19"/>
  <c r="BQ71" i="19" s="1"/>
  <c r="AF71" i="19"/>
  <c r="BQ70" i="19"/>
  <c r="BO70" i="19"/>
  <c r="AF70" i="19"/>
  <c r="BQ69" i="19"/>
  <c r="BO69" i="19"/>
  <c r="AF69" i="19"/>
  <c r="BQ67" i="19"/>
  <c r="BO67" i="19"/>
  <c r="AF67" i="19"/>
  <c r="BO66" i="19"/>
  <c r="BQ66" i="19" s="1"/>
  <c r="AF66" i="19"/>
  <c r="BQ64" i="19"/>
  <c r="BO64" i="19"/>
  <c r="AF64" i="19"/>
  <c r="BO63" i="19"/>
  <c r="BQ63" i="19" s="1"/>
  <c r="AF63" i="19"/>
  <c r="BQ62" i="19"/>
  <c r="BO62" i="19"/>
  <c r="AF62" i="19"/>
  <c r="BQ61" i="19"/>
  <c r="AF61" i="19"/>
  <c r="BQ60" i="19"/>
  <c r="BO60" i="19"/>
  <c r="AF60" i="19"/>
  <c r="BO59" i="19"/>
  <c r="BQ59" i="19" s="1"/>
  <c r="AF59" i="19"/>
  <c r="BQ58" i="19"/>
  <c r="BO58" i="19"/>
  <c r="AF58" i="19"/>
  <c r="BO57" i="19"/>
  <c r="BQ57" i="19" s="1"/>
  <c r="AF57" i="19"/>
  <c r="BQ56" i="19"/>
  <c r="BO56" i="19"/>
  <c r="AF56" i="19"/>
  <c r="BO55" i="19"/>
  <c r="BQ55" i="19" s="1"/>
  <c r="AF55" i="19"/>
  <c r="BQ54" i="19"/>
  <c r="BO54" i="19"/>
  <c r="AF54" i="19"/>
  <c r="BO53" i="19"/>
  <c r="BQ53" i="19" s="1"/>
  <c r="AF53" i="19"/>
  <c r="BQ52" i="19"/>
  <c r="BO52" i="19"/>
  <c r="AF52" i="19"/>
  <c r="BO51" i="19"/>
  <c r="BQ51" i="19" s="1"/>
  <c r="AF51" i="19"/>
  <c r="BQ50" i="19"/>
  <c r="BO50" i="19"/>
  <c r="AF50" i="19"/>
  <c r="BO49" i="19"/>
  <c r="BQ49" i="19" s="1"/>
  <c r="AF49" i="19"/>
  <c r="BQ48" i="19"/>
  <c r="BO48" i="19"/>
  <c r="AF48" i="19"/>
  <c r="BO47" i="19"/>
  <c r="BQ47" i="19" s="1"/>
  <c r="AF47" i="19"/>
  <c r="BQ46" i="19"/>
  <c r="BO46" i="19"/>
  <c r="AF46" i="19"/>
  <c r="BO45" i="19"/>
  <c r="BQ45" i="19" s="1"/>
  <c r="AF45" i="19"/>
  <c r="BQ44" i="19"/>
  <c r="BO44" i="19"/>
  <c r="AF44" i="19"/>
  <c r="BO43" i="19"/>
  <c r="BQ43" i="19" s="1"/>
  <c r="AF43" i="19"/>
  <c r="BQ42" i="19"/>
  <c r="BO42" i="19"/>
  <c r="AF42" i="19"/>
  <c r="BO41" i="19"/>
  <c r="BQ41" i="19" s="1"/>
  <c r="AF41" i="19"/>
  <c r="BQ40" i="19"/>
  <c r="BO40" i="19"/>
  <c r="AF40" i="19"/>
  <c r="BO39" i="19"/>
  <c r="BQ39" i="19" s="1"/>
  <c r="AF39" i="19"/>
  <c r="BQ38" i="19"/>
  <c r="BO38" i="19"/>
  <c r="AF38" i="19"/>
  <c r="BQ37" i="19"/>
  <c r="AF37" i="19"/>
  <c r="BQ36" i="19"/>
  <c r="AF36" i="19"/>
  <c r="BQ35" i="19"/>
  <c r="AF35" i="19"/>
  <c r="BQ34" i="19"/>
  <c r="AF34" i="19"/>
  <c r="BQ33" i="19"/>
  <c r="AF33" i="19"/>
  <c r="BQ32" i="19"/>
  <c r="AF32" i="19"/>
  <c r="BO31" i="19"/>
  <c r="BQ31" i="19" s="1"/>
  <c r="AF31" i="19"/>
  <c r="BQ30" i="19"/>
  <c r="BO30" i="19"/>
  <c r="AF30" i="19"/>
  <c r="BO29" i="19"/>
  <c r="BQ29" i="19" s="1"/>
  <c r="AF29" i="19"/>
  <c r="BO28" i="19"/>
  <c r="BQ28" i="19" s="1"/>
  <c r="AF28" i="19"/>
  <c r="BO27" i="19"/>
  <c r="BQ27" i="19" s="1"/>
  <c r="AF27" i="19"/>
  <c r="BQ26" i="19"/>
  <c r="BO26" i="19"/>
  <c r="AF26" i="19"/>
  <c r="BO25" i="19"/>
  <c r="BQ25" i="19" s="1"/>
  <c r="AF25" i="19"/>
  <c r="BQ24" i="19"/>
  <c r="BO24" i="19"/>
  <c r="AF24" i="19"/>
  <c r="BO23" i="19"/>
  <c r="BQ23" i="19" s="1"/>
  <c r="AF23" i="19"/>
  <c r="BQ22" i="19"/>
  <c r="BO22" i="19"/>
  <c r="AF22" i="19"/>
  <c r="BO21" i="19"/>
  <c r="BQ21" i="19" s="1"/>
  <c r="AF21" i="19"/>
  <c r="BQ20" i="19"/>
  <c r="BO20" i="19"/>
  <c r="AF20" i="19"/>
  <c r="BO19" i="19"/>
  <c r="BQ19" i="19" s="1"/>
  <c r="AF19" i="19"/>
  <c r="BQ18" i="19"/>
  <c r="BO18" i="19"/>
  <c r="AF18" i="19"/>
  <c r="BO17" i="19"/>
  <c r="BQ17" i="19" s="1"/>
  <c r="AF17" i="19"/>
  <c r="BQ16" i="19"/>
  <c r="BO16" i="19"/>
  <c r="AF16" i="19"/>
  <c r="BO15" i="19"/>
  <c r="BQ15" i="19" s="1"/>
  <c r="AF15" i="19"/>
  <c r="BQ14" i="19"/>
  <c r="BO14" i="19"/>
  <c r="AF14" i="19"/>
  <c r="BQ13" i="19"/>
  <c r="AF13" i="19"/>
  <c r="BQ111" i="17" l="1"/>
  <c r="BQ102" i="17"/>
  <c r="AF102" i="17"/>
  <c r="BQ100" i="17"/>
  <c r="AF99" i="17"/>
  <c r="BQ96" i="17"/>
  <c r="BQ92" i="17"/>
  <c r="AF88" i="17"/>
  <c r="BQ83" i="17"/>
  <c r="BQ75" i="17"/>
  <c r="BQ74" i="17"/>
  <c r="AF74" i="17"/>
  <c r="BQ72" i="17"/>
  <c r="AF72" i="17"/>
  <c r="BQ63" i="17"/>
  <c r="BQ62" i="17"/>
  <c r="AF63" i="17"/>
  <c r="AF62" i="17"/>
  <c r="BQ39" i="17" l="1"/>
  <c r="BQ38" i="17"/>
  <c r="BQ37" i="17"/>
  <c r="AF36" i="17"/>
  <c r="AF35" i="17"/>
  <c r="BQ35" i="17"/>
  <c r="BQ34" i="17"/>
  <c r="BQ30" i="17"/>
  <c r="BQ28" i="17"/>
  <c r="BQ24" i="17"/>
  <c r="BQ23" i="17"/>
  <c r="BQ18" i="17"/>
  <c r="BQ19" i="17" l="1"/>
  <c r="BQ17" i="17"/>
  <c r="BQ16" i="17"/>
  <c r="BQ15" i="17"/>
  <c r="BQ14" i="17"/>
  <c r="BQ13" i="17"/>
  <c r="AF19" i="17"/>
  <c r="AF18" i="17"/>
  <c r="AF17" i="17"/>
  <c r="AF16" i="17"/>
  <c r="AF15" i="17"/>
  <c r="AF14" i="17"/>
  <c r="AF13" i="17"/>
  <c r="BQ46" i="17"/>
  <c r="BQ43" i="17"/>
  <c r="BQ42" i="17"/>
  <c r="AF42" i="17"/>
  <c r="AF43" i="17"/>
  <c r="AF44" i="17"/>
  <c r="BQ21" i="17"/>
  <c r="AF20" i="17"/>
  <c r="BQ78" i="1"/>
  <c r="BQ83" i="1"/>
  <c r="AF83" i="1"/>
  <c r="BO83" i="1"/>
  <c r="BQ65" i="1"/>
  <c r="AF65" i="1"/>
  <c r="BQ23" i="18" l="1"/>
  <c r="AF23" i="18"/>
  <c r="BQ17" i="13"/>
  <c r="AF17" i="13"/>
  <c r="BQ61" i="12"/>
  <c r="AF61" i="12"/>
  <c r="BQ40" i="7"/>
  <c r="AF40" i="7"/>
  <c r="BQ15" i="10"/>
  <c r="AF15" i="10"/>
  <c r="BQ63" i="4"/>
  <c r="AF63" i="4"/>
  <c r="BQ31" i="4"/>
  <c r="AF31" i="4"/>
  <c r="BQ30" i="4"/>
  <c r="AF30" i="4"/>
  <c r="BQ29" i="4"/>
  <c r="AF29" i="4"/>
  <c r="BQ28" i="4"/>
  <c r="AF28" i="4"/>
  <c r="BQ27" i="4"/>
  <c r="AF27" i="4"/>
  <c r="BQ41" i="1"/>
  <c r="AF41" i="1"/>
  <c r="BQ40" i="1"/>
  <c r="AF40" i="1"/>
  <c r="BQ39" i="1"/>
  <c r="AF39" i="1"/>
  <c r="BQ38" i="1"/>
  <c r="AF38" i="1"/>
  <c r="BQ37" i="1"/>
  <c r="AF37" i="1"/>
  <c r="AF13" i="18"/>
  <c r="BQ13" i="18"/>
  <c r="AF14" i="18"/>
  <c r="BQ14" i="18"/>
  <c r="AF15" i="18"/>
  <c r="BQ15" i="18"/>
  <c r="AF16" i="18"/>
  <c r="BQ16" i="18"/>
  <c r="AF17" i="18"/>
  <c r="BQ17" i="18"/>
  <c r="AF18" i="18"/>
  <c r="BQ18" i="18"/>
  <c r="AF19" i="18"/>
  <c r="BQ19" i="18"/>
  <c r="AF20" i="18"/>
  <c r="BQ20" i="18"/>
  <c r="AF21" i="18"/>
  <c r="BQ21" i="18"/>
  <c r="AF22" i="18"/>
  <c r="BQ22" i="18"/>
  <c r="AF24" i="18"/>
  <c r="BQ24" i="18"/>
  <c r="AF25" i="18"/>
  <c r="BQ25" i="18"/>
  <c r="AF27" i="18"/>
  <c r="BQ27" i="18"/>
  <c r="AF28" i="18"/>
  <c r="BQ28" i="18"/>
  <c r="AF29" i="18"/>
  <c r="BQ29" i="18"/>
  <c r="AF30" i="18"/>
  <c r="BQ30" i="18"/>
  <c r="AF31" i="18"/>
  <c r="BQ31" i="18"/>
  <c r="AF32" i="18"/>
  <c r="BQ32" i="18"/>
  <c r="AF33" i="18"/>
  <c r="BQ33" i="18"/>
  <c r="AF34" i="18"/>
  <c r="BQ34" i="18"/>
  <c r="AF35" i="18"/>
  <c r="BQ35" i="18"/>
  <c r="AF36" i="18"/>
  <c r="BQ36" i="18"/>
  <c r="AF37" i="18"/>
  <c r="BQ37" i="18"/>
  <c r="AF38" i="18"/>
  <c r="BQ38" i="18"/>
  <c r="AF39" i="18"/>
  <c r="BQ39" i="18"/>
  <c r="AF40" i="18"/>
  <c r="BQ40" i="18"/>
  <c r="AF41" i="18"/>
  <c r="BQ41" i="18"/>
  <c r="BQ74" i="12"/>
  <c r="AF74" i="12"/>
  <c r="BQ79" i="12"/>
  <c r="AF79" i="12"/>
  <c r="AF21" i="17"/>
  <c r="BQ20" i="17"/>
  <c r="BQ39" i="13"/>
  <c r="AF39" i="13"/>
  <c r="BQ38" i="13"/>
  <c r="AF38" i="13"/>
  <c r="BQ37" i="13"/>
  <c r="AF37" i="13"/>
  <c r="BQ36" i="13"/>
  <c r="AF36" i="13"/>
  <c r="BQ35" i="13"/>
  <c r="AF35" i="13"/>
  <c r="BQ34" i="13"/>
  <c r="AF34" i="13"/>
  <c r="BQ33" i="13"/>
  <c r="AF33" i="13"/>
  <c r="BQ32" i="13"/>
  <c r="AF32" i="13"/>
  <c r="BQ31" i="13"/>
  <c r="AF31" i="13"/>
  <c r="BQ30" i="13"/>
  <c r="AF30" i="13"/>
  <c r="BQ29" i="13"/>
  <c r="AF29" i="13"/>
  <c r="BQ28" i="13"/>
  <c r="AF28" i="13"/>
  <c r="BQ27" i="13"/>
  <c r="AF27" i="13"/>
  <c r="BQ26" i="13"/>
  <c r="AF26" i="13"/>
  <c r="BQ25" i="13"/>
  <c r="AF25" i="13"/>
  <c r="BQ24" i="13"/>
  <c r="AF24" i="13"/>
  <c r="BQ84" i="17"/>
  <c r="AF84" i="17"/>
  <c r="AF83" i="17"/>
  <c r="BQ98" i="17"/>
  <c r="AF98" i="17"/>
  <c r="BQ55" i="17"/>
  <c r="AF55" i="17"/>
  <c r="BQ54" i="17"/>
  <c r="AF54" i="17"/>
  <c r="BQ53" i="17"/>
  <c r="AF53" i="17"/>
  <c r="BQ52" i="17"/>
  <c r="AF52" i="17"/>
  <c r="BQ51" i="17"/>
  <c r="AF51" i="17"/>
  <c r="BQ50" i="17"/>
  <c r="AF50" i="17"/>
  <c r="BQ49" i="17"/>
  <c r="AF49" i="17"/>
  <c r="BQ48" i="17"/>
  <c r="AF48" i="17"/>
  <c r="BQ99" i="17" l="1"/>
  <c r="BQ97" i="17"/>
  <c r="AF97" i="17"/>
  <c r="AF96" i="17"/>
  <c r="BQ110" i="17"/>
  <c r="AF110" i="17"/>
  <c r="BQ61" i="17"/>
  <c r="AF61" i="17"/>
  <c r="BQ60" i="17"/>
  <c r="AF60" i="17"/>
  <c r="BQ59" i="17"/>
  <c r="AF59" i="17"/>
  <c r="BQ58" i="17"/>
  <c r="AF58" i="17"/>
  <c r="BQ57" i="17"/>
  <c r="AF57" i="17"/>
  <c r="BQ56" i="17"/>
  <c r="AF56" i="17"/>
  <c r="AF46" i="17"/>
  <c r="BQ45" i="17"/>
  <c r="AF45" i="17"/>
  <c r="BQ44" i="17"/>
  <c r="BQ41" i="17"/>
  <c r="AF41" i="17"/>
  <c r="BQ40" i="17"/>
  <c r="AF40" i="17"/>
  <c r="AF39" i="17"/>
  <c r="AF38" i="17"/>
  <c r="BQ31" i="17" l="1"/>
  <c r="AF31" i="17"/>
  <c r="AF23" i="17"/>
  <c r="AF24" i="17"/>
  <c r="AF25" i="17"/>
  <c r="BQ25" i="17"/>
  <c r="AF26" i="17"/>
  <c r="BQ26" i="17"/>
  <c r="AF27" i="17"/>
  <c r="BQ27" i="17"/>
  <c r="AF28" i="17"/>
  <c r="AF29" i="17"/>
  <c r="BQ29" i="17"/>
  <c r="AF30" i="17"/>
  <c r="AF32" i="17"/>
  <c r="BQ32" i="17"/>
  <c r="AF33" i="17"/>
  <c r="BQ33" i="17"/>
  <c r="AF34" i="17"/>
  <c r="BQ36" i="17"/>
  <c r="AF37" i="17"/>
  <c r="AF64" i="17"/>
  <c r="BQ64" i="17"/>
  <c r="AF65" i="17"/>
  <c r="BQ65" i="17"/>
  <c r="AF66" i="17"/>
  <c r="BQ66" i="17"/>
  <c r="AF71" i="17"/>
  <c r="BQ71" i="17"/>
  <c r="AF73" i="17"/>
  <c r="BQ73" i="17"/>
  <c r="AF75" i="17"/>
  <c r="AF76" i="17"/>
  <c r="BQ76" i="17"/>
  <c r="AF77" i="17"/>
  <c r="BQ77" i="17"/>
  <c r="AF78" i="17"/>
  <c r="BQ78" i="17"/>
  <c r="AF79" i="17"/>
  <c r="BQ79" i="17"/>
  <c r="AF80" i="17"/>
  <c r="BQ80" i="17"/>
  <c r="AF81" i="17"/>
  <c r="BQ81" i="17"/>
  <c r="AF82" i="17"/>
  <c r="BQ82" i="17"/>
  <c r="AF85" i="17"/>
  <c r="BQ85" i="17"/>
  <c r="AF86" i="17"/>
  <c r="BQ86" i="17"/>
  <c r="AF87" i="17"/>
  <c r="BQ87" i="17"/>
  <c r="BQ88" i="17"/>
  <c r="AF89" i="17"/>
  <c r="BQ89" i="17"/>
  <c r="AF90" i="17"/>
  <c r="BQ90" i="17"/>
  <c r="AF91" i="17"/>
  <c r="BQ91" i="17"/>
  <c r="AF92" i="17"/>
  <c r="AF93" i="17"/>
  <c r="BQ93" i="17"/>
  <c r="AF94" i="17"/>
  <c r="BQ94" i="17"/>
  <c r="AF95" i="17"/>
  <c r="BQ95" i="17"/>
  <c r="AF100" i="17"/>
  <c r="AF101" i="17"/>
  <c r="BQ101" i="17"/>
  <c r="AF103" i="17"/>
  <c r="BQ103" i="17"/>
  <c r="AF104" i="17"/>
  <c r="BQ104" i="17"/>
  <c r="AF105" i="17"/>
  <c r="BQ105" i="17"/>
  <c r="AF106" i="17"/>
  <c r="BQ106" i="17"/>
  <c r="AF107" i="17"/>
  <c r="BQ107" i="17"/>
  <c r="AF108" i="17"/>
  <c r="BQ108" i="17"/>
  <c r="AF109" i="17"/>
  <c r="BQ109" i="17"/>
  <c r="AF111" i="17"/>
  <c r="AF112" i="17"/>
  <c r="BQ112" i="17"/>
  <c r="BQ24" i="14" l="1"/>
  <c r="AF24" i="14"/>
  <c r="AF25" i="14"/>
  <c r="BQ25" i="14"/>
  <c r="BQ23" i="14"/>
  <c r="AF23" i="14"/>
  <c r="BQ26" i="14"/>
  <c r="AF26" i="14"/>
  <c r="BQ22" i="14"/>
  <c r="AF22" i="14"/>
  <c r="BQ21" i="14"/>
  <c r="AF21" i="14"/>
  <c r="BQ20" i="14"/>
  <c r="AF20" i="14"/>
  <c r="BQ19" i="14"/>
  <c r="AF19" i="14"/>
  <c r="BQ18" i="14"/>
  <c r="AF18" i="14"/>
  <c r="BQ17" i="14"/>
  <c r="AF17" i="14"/>
  <c r="BQ16" i="14"/>
  <c r="AF16" i="14"/>
  <c r="BQ15" i="14"/>
  <c r="AF15" i="14"/>
  <c r="BQ14" i="14"/>
  <c r="AF14" i="14"/>
  <c r="BQ13" i="14"/>
  <c r="AF13" i="14"/>
  <c r="AF43" i="13"/>
  <c r="BQ43" i="13"/>
  <c r="BO18" i="13"/>
  <c r="BQ18" i="13" s="1"/>
  <c r="AF18" i="13"/>
  <c r="BO16" i="13"/>
  <c r="BQ16" i="13" s="1"/>
  <c r="AF16" i="13"/>
  <c r="BQ53" i="13"/>
  <c r="AF53" i="13"/>
  <c r="BO41" i="13"/>
  <c r="BQ41" i="13" s="1"/>
  <c r="AF41" i="13"/>
  <c r="BO40" i="13"/>
  <c r="BQ40" i="13" s="1"/>
  <c r="AF40" i="13"/>
  <c r="BQ51" i="13"/>
  <c r="AF51" i="13"/>
  <c r="BQ52" i="13" l="1"/>
  <c r="AF52" i="13"/>
  <c r="BQ50" i="13"/>
  <c r="AF50" i="13"/>
  <c r="BQ49" i="13"/>
  <c r="AF49" i="13"/>
  <c r="BQ48" i="13"/>
  <c r="AF48" i="13"/>
  <c r="BQ47" i="13"/>
  <c r="AF47" i="13"/>
  <c r="BQ46" i="13"/>
  <c r="AF46" i="13"/>
  <c r="BQ45" i="13"/>
  <c r="AF45" i="13"/>
  <c r="BQ44" i="13"/>
  <c r="AF44" i="13"/>
  <c r="BQ23" i="13"/>
  <c r="AF23" i="13"/>
  <c r="BQ22" i="13"/>
  <c r="AF22" i="13"/>
  <c r="BQ21" i="13"/>
  <c r="AF21" i="13"/>
  <c r="BQ20" i="13"/>
  <c r="AF20" i="13"/>
  <c r="BQ19" i="13"/>
  <c r="AF19" i="13"/>
  <c r="BQ15" i="13"/>
  <c r="AF15" i="13"/>
  <c r="BQ14" i="13"/>
  <c r="AF14" i="13"/>
  <c r="BQ41" i="4" l="1"/>
  <c r="AF41" i="4"/>
  <c r="BQ40" i="4"/>
  <c r="AF40" i="4"/>
  <c r="BQ39" i="4"/>
  <c r="AF39" i="4"/>
  <c r="BQ38" i="4"/>
  <c r="AF38" i="4"/>
  <c r="BQ37" i="4"/>
  <c r="AF37" i="4"/>
  <c r="BQ36" i="4"/>
  <c r="AF36" i="4"/>
  <c r="BQ37" i="12"/>
  <c r="AF37" i="12"/>
  <c r="BQ36" i="12"/>
  <c r="AF36" i="12"/>
  <c r="BQ35" i="12"/>
  <c r="AF35" i="12"/>
  <c r="BQ34" i="12"/>
  <c r="AF34" i="12"/>
  <c r="BQ33" i="12"/>
  <c r="AF33" i="12"/>
  <c r="BQ32" i="12"/>
  <c r="AF32" i="12"/>
  <c r="BQ36" i="1"/>
  <c r="AF36" i="1"/>
  <c r="BQ35" i="1"/>
  <c r="AF35" i="1"/>
  <c r="BQ34" i="1"/>
  <c r="AF34" i="1"/>
  <c r="BQ33" i="1"/>
  <c r="AF33" i="1"/>
  <c r="BQ32" i="1"/>
  <c r="AF32" i="1"/>
  <c r="BQ31" i="1"/>
  <c r="AF31" i="1"/>
  <c r="BQ13" i="12"/>
  <c r="AF13" i="12"/>
  <c r="BO86" i="12"/>
  <c r="BQ86" i="12" s="1"/>
  <c r="AF86" i="12"/>
  <c r="BO85" i="12"/>
  <c r="BQ85" i="12" s="1"/>
  <c r="AF85" i="12"/>
  <c r="BO84" i="12"/>
  <c r="BQ84" i="12" s="1"/>
  <c r="AF84" i="12"/>
  <c r="BO83" i="12"/>
  <c r="BQ83" i="12" s="1"/>
  <c r="AF83" i="12"/>
  <c r="BO82" i="12"/>
  <c r="BQ82" i="12" s="1"/>
  <c r="AF82" i="12"/>
  <c r="BO81" i="12"/>
  <c r="BQ81" i="12" s="1"/>
  <c r="AF81" i="12"/>
  <c r="BO80" i="12"/>
  <c r="BQ80" i="12" s="1"/>
  <c r="BO78" i="12"/>
  <c r="BQ78" i="12" s="1"/>
  <c r="AF78" i="12"/>
  <c r="BO77" i="12"/>
  <c r="BQ77" i="12" s="1"/>
  <c r="AF77" i="12"/>
  <c r="BO76" i="12"/>
  <c r="BQ76" i="12" s="1"/>
  <c r="AF76" i="12"/>
  <c r="BO75" i="12"/>
  <c r="BQ75" i="12" s="1"/>
  <c r="AF75" i="12"/>
  <c r="BO73" i="12"/>
  <c r="BQ73" i="12" s="1"/>
  <c r="AF73" i="12"/>
  <c r="BO72" i="12"/>
  <c r="BQ72" i="12" s="1"/>
  <c r="AF72" i="12"/>
  <c r="BO71" i="12"/>
  <c r="BQ71" i="12" s="1"/>
  <c r="AF71" i="12"/>
  <c r="BO70" i="12"/>
  <c r="BQ70" i="12" s="1"/>
  <c r="AF70" i="12"/>
  <c r="BO69" i="12"/>
  <c r="BQ69" i="12" s="1"/>
  <c r="AF69" i="12"/>
  <c r="BO67" i="12"/>
  <c r="BQ67" i="12" s="1"/>
  <c r="AF67" i="12"/>
  <c r="BO66" i="12"/>
  <c r="BQ66" i="12" s="1"/>
  <c r="AF66" i="12"/>
  <c r="BO64" i="12"/>
  <c r="BQ64" i="12" s="1"/>
  <c r="AF64" i="12"/>
  <c r="BO63" i="12"/>
  <c r="BQ63" i="12" s="1"/>
  <c r="AF63" i="12"/>
  <c r="BO62" i="12"/>
  <c r="BQ62" i="12" s="1"/>
  <c r="AF62" i="12"/>
  <c r="BO60" i="12"/>
  <c r="BQ60" i="12" s="1"/>
  <c r="AF60" i="12"/>
  <c r="BO59" i="12"/>
  <c r="BQ59" i="12" s="1"/>
  <c r="AF59" i="12"/>
  <c r="BO58" i="12"/>
  <c r="BQ58" i="12" s="1"/>
  <c r="AF58" i="12"/>
  <c r="BO57" i="12"/>
  <c r="BQ57" i="12" s="1"/>
  <c r="AF57" i="12"/>
  <c r="BO56" i="12"/>
  <c r="BQ56" i="12" s="1"/>
  <c r="AF56" i="12"/>
  <c r="BO55" i="12"/>
  <c r="BQ55" i="12" s="1"/>
  <c r="AF55" i="12"/>
  <c r="BO54" i="12"/>
  <c r="BQ54" i="12" s="1"/>
  <c r="AF54" i="12"/>
  <c r="BO53" i="12"/>
  <c r="BQ53" i="12" s="1"/>
  <c r="AF53" i="12"/>
  <c r="BO52" i="12"/>
  <c r="BQ52" i="12" s="1"/>
  <c r="AF52" i="12"/>
  <c r="BO51" i="12"/>
  <c r="BQ51" i="12" s="1"/>
  <c r="AF51" i="12"/>
  <c r="BO50" i="12"/>
  <c r="BQ50" i="12" s="1"/>
  <c r="AF50" i="12"/>
  <c r="BO49" i="12"/>
  <c r="BQ49" i="12" s="1"/>
  <c r="AF49" i="12"/>
  <c r="BO48" i="12"/>
  <c r="BQ48" i="12" s="1"/>
  <c r="AF48" i="12"/>
  <c r="BO47" i="12"/>
  <c r="BQ47" i="12" s="1"/>
  <c r="AF47" i="12"/>
  <c r="BO46" i="12"/>
  <c r="BQ46" i="12" s="1"/>
  <c r="AF46" i="12"/>
  <c r="BO45" i="12"/>
  <c r="BQ45" i="12" s="1"/>
  <c r="AF45" i="12"/>
  <c r="BO44" i="12"/>
  <c r="BQ44" i="12" s="1"/>
  <c r="AF44" i="12"/>
  <c r="BO43" i="12"/>
  <c r="BQ43" i="12" s="1"/>
  <c r="AF43" i="12"/>
  <c r="BO42" i="12"/>
  <c r="BQ42" i="12" s="1"/>
  <c r="AF42" i="12"/>
  <c r="BO41" i="12"/>
  <c r="BQ41" i="12" s="1"/>
  <c r="AF41" i="12"/>
  <c r="BO40" i="12"/>
  <c r="BQ40" i="12" s="1"/>
  <c r="AF40" i="12"/>
  <c r="BO39" i="12"/>
  <c r="BQ39" i="12" s="1"/>
  <c r="AF39" i="12"/>
  <c r="BO38" i="12"/>
  <c r="BQ38" i="12" s="1"/>
  <c r="AF38" i="12"/>
  <c r="BO31" i="12"/>
  <c r="BQ31" i="12" s="1"/>
  <c r="AF31" i="12"/>
  <c r="BO30" i="12"/>
  <c r="BQ30" i="12" s="1"/>
  <c r="AF30" i="12"/>
  <c r="BO29" i="12"/>
  <c r="BQ29" i="12" s="1"/>
  <c r="AF29" i="12"/>
  <c r="BO28" i="12"/>
  <c r="BQ28" i="12" s="1"/>
  <c r="AF28" i="12"/>
  <c r="BO27" i="12"/>
  <c r="BQ27" i="12" s="1"/>
  <c r="AF27" i="12"/>
  <c r="BO26" i="12"/>
  <c r="BQ26" i="12" s="1"/>
  <c r="AF26" i="12"/>
  <c r="BO25" i="12"/>
  <c r="BQ25" i="12" s="1"/>
  <c r="AF25" i="12"/>
  <c r="BO24" i="12"/>
  <c r="BQ24" i="12" s="1"/>
  <c r="AF24" i="12"/>
  <c r="BO23" i="12"/>
  <c r="BQ23" i="12" s="1"/>
  <c r="AF23" i="12"/>
  <c r="BO22" i="12"/>
  <c r="BQ22" i="12" s="1"/>
  <c r="AF22" i="12"/>
  <c r="BO21" i="12"/>
  <c r="BQ21" i="12" s="1"/>
  <c r="AF21" i="12"/>
  <c r="BO20" i="12"/>
  <c r="BQ20" i="12" s="1"/>
  <c r="AF20" i="12"/>
  <c r="BO19" i="12"/>
  <c r="BQ19" i="12" s="1"/>
  <c r="AF19" i="12"/>
  <c r="BO18" i="12"/>
  <c r="BQ18" i="12" s="1"/>
  <c r="AF18" i="12"/>
  <c r="BO17" i="12"/>
  <c r="BQ17" i="12" s="1"/>
  <c r="AF17" i="12"/>
  <c r="BO16" i="12"/>
  <c r="BQ16" i="12" s="1"/>
  <c r="AF16" i="12"/>
  <c r="BO15" i="12"/>
  <c r="BQ15" i="12" s="1"/>
  <c r="AF15" i="12"/>
  <c r="BO14" i="12"/>
  <c r="BQ14" i="12" s="1"/>
  <c r="AF14" i="12"/>
  <c r="AF13" i="10" l="1"/>
  <c r="BQ13" i="10"/>
  <c r="AF14" i="10"/>
  <c r="BQ14" i="10"/>
  <c r="AF16" i="10"/>
  <c r="BQ16" i="10"/>
  <c r="AF17" i="10"/>
  <c r="BQ17" i="10"/>
  <c r="AF18" i="10"/>
  <c r="BQ18" i="10"/>
  <c r="AF19" i="10"/>
  <c r="BQ19" i="10"/>
  <c r="AF20" i="10"/>
  <c r="BQ20" i="10"/>
  <c r="AF21" i="10"/>
  <c r="BQ21" i="10"/>
  <c r="AF22" i="10"/>
  <c r="BQ22" i="10"/>
  <c r="AF23" i="10"/>
  <c r="BQ23" i="10"/>
  <c r="AF24" i="10"/>
  <c r="BQ24" i="10"/>
  <c r="AF25" i="10"/>
  <c r="BQ25" i="10"/>
  <c r="AF26" i="10"/>
  <c r="BQ26" i="10"/>
  <c r="AF27" i="10"/>
  <c r="BQ27" i="10"/>
  <c r="AF28" i="10"/>
  <c r="BQ28" i="10"/>
  <c r="BQ41" i="7" l="1"/>
  <c r="AF41" i="7"/>
  <c r="BQ39" i="7"/>
  <c r="AF39" i="7"/>
  <c r="BQ38" i="7" l="1"/>
  <c r="AF38" i="7"/>
  <c r="BQ37" i="7"/>
  <c r="AF37" i="7"/>
  <c r="BQ36" i="7"/>
  <c r="AF36" i="7"/>
  <c r="BQ35" i="7"/>
  <c r="AF35" i="7"/>
  <c r="BQ34" i="7"/>
  <c r="AF34" i="7"/>
  <c r="BQ33" i="7"/>
  <c r="AF33" i="7"/>
  <c r="BQ32" i="7"/>
  <c r="AF32" i="7"/>
  <c r="BQ31" i="7"/>
  <c r="AF31" i="7"/>
  <c r="BQ30" i="7"/>
  <c r="AF30" i="7"/>
  <c r="BQ29" i="7"/>
  <c r="AF29" i="7"/>
  <c r="BQ28" i="7"/>
  <c r="AF28" i="7"/>
  <c r="BQ27" i="7"/>
  <c r="AF27" i="7"/>
  <c r="BQ26" i="7"/>
  <c r="AF26" i="7"/>
  <c r="BQ25" i="7"/>
  <c r="AF25" i="7"/>
  <c r="BQ24" i="7"/>
  <c r="AF24" i="7"/>
  <c r="BQ23" i="7"/>
  <c r="AF23" i="7"/>
  <c r="BQ22" i="7"/>
  <c r="AF22" i="7"/>
  <c r="BQ21" i="7"/>
  <c r="AF21" i="7"/>
  <c r="BQ20" i="7"/>
  <c r="AF20" i="7"/>
  <c r="BQ19" i="7"/>
  <c r="AF19" i="7"/>
  <c r="BQ18" i="7"/>
  <c r="AF18" i="7"/>
  <c r="BQ17" i="7"/>
  <c r="AF17" i="7"/>
  <c r="BQ16" i="7"/>
  <c r="AF16" i="7"/>
  <c r="BQ15" i="7"/>
  <c r="AF15" i="7"/>
  <c r="BQ14" i="7"/>
  <c r="AF14" i="7"/>
  <c r="BQ13" i="7"/>
  <c r="AF13" i="7"/>
  <c r="BQ38" i="6" l="1"/>
  <c r="BQ37" i="6"/>
  <c r="BQ36" i="6"/>
  <c r="AF38" i="6"/>
  <c r="AF37" i="6"/>
  <c r="AF36" i="6"/>
  <c r="AF13" i="6"/>
  <c r="BQ13" i="6"/>
  <c r="AF14" i="6"/>
  <c r="BQ14" i="6"/>
  <c r="AF15" i="6"/>
  <c r="BQ15" i="6"/>
  <c r="AF16" i="6"/>
  <c r="BQ16" i="6"/>
  <c r="AF17" i="6"/>
  <c r="BQ17" i="6"/>
  <c r="AF18" i="6"/>
  <c r="BQ18" i="6"/>
  <c r="AF19" i="6"/>
  <c r="BQ19" i="6"/>
  <c r="AF20" i="6"/>
  <c r="BQ20" i="6"/>
  <c r="AF21" i="6"/>
  <c r="BQ21" i="6"/>
  <c r="AF22" i="6"/>
  <c r="BQ22" i="6"/>
  <c r="AF23" i="6"/>
  <c r="BQ23" i="6"/>
  <c r="AF24" i="6"/>
  <c r="BQ24" i="6"/>
  <c r="AF25" i="6"/>
  <c r="BQ25" i="6"/>
  <c r="AF26" i="6"/>
  <c r="BQ26" i="6"/>
  <c r="AF27" i="6"/>
  <c r="BQ27" i="6"/>
  <c r="AF28" i="6"/>
  <c r="BQ28" i="6"/>
  <c r="AF29" i="6"/>
  <c r="BQ29" i="6"/>
  <c r="AF30" i="6"/>
  <c r="BQ30" i="6"/>
  <c r="AF31" i="6"/>
  <c r="BQ31" i="6"/>
  <c r="AF32" i="6"/>
  <c r="BQ32" i="6"/>
  <c r="AF33" i="6"/>
  <c r="BQ33" i="6"/>
  <c r="AF34" i="6"/>
  <c r="BQ34" i="6"/>
  <c r="AF35" i="6"/>
  <c r="BQ35" i="6"/>
  <c r="BQ15" i="4" l="1"/>
  <c r="BO24" i="4"/>
  <c r="BO17" i="4"/>
  <c r="BQ17" i="4" s="1"/>
  <c r="BO24" i="1"/>
  <c r="BQ24" i="1" s="1"/>
  <c r="BO17" i="1"/>
  <c r="BO15" i="1"/>
  <c r="BO90" i="4"/>
  <c r="BQ90" i="4" s="1"/>
  <c r="AF90" i="4"/>
  <c r="BO89" i="4"/>
  <c r="BQ89" i="4" s="1"/>
  <c r="AF89" i="4"/>
  <c r="BO88" i="4"/>
  <c r="BQ88" i="4" s="1"/>
  <c r="AF88" i="4"/>
  <c r="BO87" i="4"/>
  <c r="BQ87" i="4" s="1"/>
  <c r="AF87" i="4"/>
  <c r="BO86" i="4"/>
  <c r="BQ86" i="4" s="1"/>
  <c r="AF86" i="4"/>
  <c r="BO85" i="4"/>
  <c r="BQ85" i="4" s="1"/>
  <c r="AF85" i="4"/>
  <c r="BO84" i="4"/>
  <c r="BQ84" i="4" s="1"/>
  <c r="AF84" i="4"/>
  <c r="BO83" i="4"/>
  <c r="BQ83" i="4" s="1"/>
  <c r="AF83" i="4"/>
  <c r="BO82" i="4"/>
  <c r="BQ82" i="4" s="1"/>
  <c r="AF82" i="4"/>
  <c r="BO81" i="4"/>
  <c r="BQ81" i="4" s="1"/>
  <c r="AF81" i="4"/>
  <c r="BO80" i="4"/>
  <c r="BQ80" i="4" s="1"/>
  <c r="AF80" i="4"/>
  <c r="BO79" i="4"/>
  <c r="BQ79" i="4" s="1"/>
  <c r="AF79" i="4"/>
  <c r="BO78" i="4"/>
  <c r="BQ78" i="4" s="1"/>
  <c r="AF78" i="4"/>
  <c r="BO77" i="4"/>
  <c r="BQ77" i="4" s="1"/>
  <c r="AF77" i="4"/>
  <c r="BO76" i="4"/>
  <c r="BQ76" i="4" s="1"/>
  <c r="AF76" i="4"/>
  <c r="BO75" i="4"/>
  <c r="BQ75" i="4" s="1"/>
  <c r="AF75" i="4"/>
  <c r="BO74" i="4"/>
  <c r="BQ74" i="4" s="1"/>
  <c r="AF74" i="4"/>
  <c r="BO73" i="4"/>
  <c r="BQ73" i="4" s="1"/>
  <c r="AF73" i="4"/>
  <c r="BO71" i="4"/>
  <c r="BQ71" i="4" s="1"/>
  <c r="AF71" i="4"/>
  <c r="BO70" i="4"/>
  <c r="BQ70" i="4" s="1"/>
  <c r="AF70" i="4"/>
  <c r="BO68" i="4"/>
  <c r="BQ68" i="4" s="1"/>
  <c r="AF68" i="4"/>
  <c r="BO67" i="4"/>
  <c r="BQ67" i="4" s="1"/>
  <c r="AF67" i="4"/>
  <c r="BO66" i="4"/>
  <c r="BQ66" i="4" s="1"/>
  <c r="AF66" i="4"/>
  <c r="BO65" i="4"/>
  <c r="BQ65" i="4" s="1"/>
  <c r="AF65" i="4"/>
  <c r="BO64" i="4"/>
  <c r="BQ64" i="4" s="1"/>
  <c r="AF64" i="4"/>
  <c r="BO62" i="4"/>
  <c r="BQ62" i="4" s="1"/>
  <c r="AF62" i="4"/>
  <c r="BO61" i="4"/>
  <c r="BQ61" i="4" s="1"/>
  <c r="AF61" i="4"/>
  <c r="BO60" i="4"/>
  <c r="BQ60" i="4" s="1"/>
  <c r="AF60" i="4"/>
  <c r="BO59" i="4"/>
  <c r="BQ59" i="4" s="1"/>
  <c r="AF59" i="4"/>
  <c r="BO58" i="4"/>
  <c r="BQ58" i="4" s="1"/>
  <c r="AF58" i="4"/>
  <c r="BO57" i="4"/>
  <c r="BQ57" i="4" s="1"/>
  <c r="AF57" i="4"/>
  <c r="BO56" i="4"/>
  <c r="BQ56" i="4" s="1"/>
  <c r="AF56" i="4"/>
  <c r="BO55" i="4"/>
  <c r="BQ55" i="4" s="1"/>
  <c r="AF55" i="4"/>
  <c r="BO54" i="4"/>
  <c r="BQ54" i="4" s="1"/>
  <c r="AF54" i="4"/>
  <c r="BO53" i="4"/>
  <c r="BQ53" i="4" s="1"/>
  <c r="AF53" i="4"/>
  <c r="BO52" i="4"/>
  <c r="BQ52" i="4" s="1"/>
  <c r="AF52" i="4"/>
  <c r="BO51" i="4"/>
  <c r="BQ51" i="4" s="1"/>
  <c r="AF51" i="4"/>
  <c r="BO50" i="4"/>
  <c r="BQ50" i="4" s="1"/>
  <c r="AF50" i="4"/>
  <c r="BO49" i="4"/>
  <c r="BQ49" i="4" s="1"/>
  <c r="AF49" i="4"/>
  <c r="BO48" i="4"/>
  <c r="BQ48" i="4" s="1"/>
  <c r="AF48" i="4"/>
  <c r="BO47" i="4"/>
  <c r="BQ47" i="4" s="1"/>
  <c r="AF47" i="4"/>
  <c r="BO46" i="4"/>
  <c r="BQ46" i="4" s="1"/>
  <c r="AF46" i="4"/>
  <c r="BO45" i="4"/>
  <c r="BQ45" i="4" s="1"/>
  <c r="AF45" i="4"/>
  <c r="BO44" i="4"/>
  <c r="BQ44" i="4" s="1"/>
  <c r="AF44" i="4"/>
  <c r="BO43" i="4"/>
  <c r="BQ43" i="4" s="1"/>
  <c r="AF43" i="4"/>
  <c r="BO42" i="4"/>
  <c r="BQ42" i="4" s="1"/>
  <c r="AF42" i="4"/>
  <c r="BO35" i="4"/>
  <c r="BQ35" i="4" s="1"/>
  <c r="AF35" i="4"/>
  <c r="BO34" i="4"/>
  <c r="BQ34" i="4" s="1"/>
  <c r="AF34" i="4"/>
  <c r="BO33" i="4"/>
  <c r="BQ33" i="4" s="1"/>
  <c r="AF33" i="4"/>
  <c r="BO32" i="4"/>
  <c r="BQ32" i="4" s="1"/>
  <c r="AF32" i="4"/>
  <c r="BO26" i="4"/>
  <c r="BQ26" i="4" s="1"/>
  <c r="AF26" i="4"/>
  <c r="BO25" i="4"/>
  <c r="BQ25" i="4" s="1"/>
  <c r="AF25" i="4"/>
  <c r="BQ24" i="4"/>
  <c r="AF24" i="4"/>
  <c r="BO23" i="4"/>
  <c r="BQ23" i="4" s="1"/>
  <c r="AF23" i="4"/>
  <c r="BO22" i="4"/>
  <c r="BQ22" i="4" s="1"/>
  <c r="AF22" i="4"/>
  <c r="BO21" i="4"/>
  <c r="BQ21" i="4" s="1"/>
  <c r="AF21" i="4"/>
  <c r="BO20" i="4"/>
  <c r="BQ20" i="4" s="1"/>
  <c r="AF20" i="4"/>
  <c r="BO19" i="4"/>
  <c r="BQ19" i="4" s="1"/>
  <c r="AF19" i="4"/>
  <c r="BO18" i="4"/>
  <c r="BQ18" i="4" s="1"/>
  <c r="AF18" i="4"/>
  <c r="AF17" i="4"/>
  <c r="BO16" i="4"/>
  <c r="BQ16" i="4" s="1"/>
  <c r="AF16" i="4"/>
  <c r="AF15" i="4"/>
  <c r="BO14" i="4"/>
  <c r="BQ14" i="4" s="1"/>
  <c r="AF14" i="4"/>
  <c r="BO13" i="4"/>
  <c r="BQ13" i="4" s="1"/>
  <c r="AF13" i="4"/>
  <c r="BO90" i="1"/>
  <c r="BQ90" i="1" s="1"/>
  <c r="AF90" i="1"/>
  <c r="BO91" i="1"/>
  <c r="BO89" i="1"/>
  <c r="BQ89" i="1" s="1"/>
  <c r="BO88" i="1"/>
  <c r="BQ88" i="1" s="1"/>
  <c r="BO87" i="1"/>
  <c r="BQ87" i="1" s="1"/>
  <c r="BO86" i="1"/>
  <c r="BQ86" i="1" s="1"/>
  <c r="BO85" i="1"/>
  <c r="BQ85" i="1" s="1"/>
  <c r="BO84" i="1"/>
  <c r="BQ84" i="1" s="1"/>
  <c r="BO82" i="1"/>
  <c r="BO81" i="1"/>
  <c r="BO80" i="1"/>
  <c r="BO79" i="1"/>
  <c r="BO78" i="1"/>
  <c r="BO77" i="1"/>
  <c r="BO76" i="1"/>
  <c r="BO75" i="1"/>
  <c r="BO74" i="1"/>
  <c r="BO73" i="1"/>
  <c r="BO71" i="1"/>
  <c r="BO70" i="1"/>
  <c r="BO68" i="1"/>
  <c r="BO67" i="1"/>
  <c r="BO66" i="1"/>
  <c r="BO64" i="1"/>
  <c r="BO63" i="1"/>
  <c r="BO62" i="1"/>
  <c r="BO61" i="1"/>
  <c r="BO60" i="1"/>
  <c r="BO59" i="1"/>
  <c r="BO58" i="1"/>
  <c r="BO57" i="1"/>
  <c r="BQ57" i="1" s="1"/>
  <c r="BO56" i="1"/>
  <c r="BQ56" i="1" s="1"/>
  <c r="BO55" i="1"/>
  <c r="BQ55" i="1" s="1"/>
  <c r="BO54" i="1"/>
  <c r="BQ54" i="1" s="1"/>
  <c r="BO53" i="1"/>
  <c r="BQ53" i="1" s="1"/>
  <c r="BO52" i="1"/>
  <c r="BQ52" i="1" s="1"/>
  <c r="BO51" i="1"/>
  <c r="BO50" i="1"/>
  <c r="BO49" i="1"/>
  <c r="BO48" i="1"/>
  <c r="BO47" i="1"/>
  <c r="BO46" i="1"/>
  <c r="BO45" i="1"/>
  <c r="BO44" i="1"/>
  <c r="BO43" i="1"/>
  <c r="BO42" i="1"/>
  <c r="BO30" i="1"/>
  <c r="BO29" i="1"/>
  <c r="BO28" i="1"/>
  <c r="BO27" i="1"/>
  <c r="BO26" i="1"/>
  <c r="BO25" i="1"/>
  <c r="BO23" i="1"/>
  <c r="BO22" i="1"/>
  <c r="BO21" i="1"/>
  <c r="BO20" i="1"/>
  <c r="BO19" i="1"/>
  <c r="BO18" i="1"/>
  <c r="BO16" i="1"/>
  <c r="BO14" i="1"/>
  <c r="BO13" i="1"/>
  <c r="AF86" i="1" l="1"/>
  <c r="AF87" i="1"/>
  <c r="AF88" i="1"/>
  <c r="AF85" i="1"/>
  <c r="AF89" i="1"/>
  <c r="AF84" i="1"/>
  <c r="AF24" i="1"/>
  <c r="BQ91" i="1" l="1"/>
  <c r="AF91" i="1"/>
  <c r="BQ82" i="1"/>
  <c r="AF82" i="1"/>
  <c r="BQ81" i="1"/>
  <c r="AF81" i="1"/>
  <c r="BQ80" i="1"/>
  <c r="AF80" i="1"/>
  <c r="BQ79" i="1"/>
  <c r="AF79" i="1"/>
  <c r="AF78" i="1"/>
  <c r="BQ77" i="1"/>
  <c r="AF77" i="1"/>
  <c r="BQ76" i="1"/>
  <c r="AF76" i="1"/>
  <c r="BQ75" i="1"/>
  <c r="AF75" i="1"/>
  <c r="BQ74" i="1"/>
  <c r="AF74" i="1"/>
  <c r="BQ73" i="1"/>
  <c r="AF73" i="1"/>
  <c r="BQ71" i="1"/>
  <c r="AF71" i="1"/>
  <c r="BQ70" i="1"/>
  <c r="AF70" i="1"/>
  <c r="BQ68" i="1"/>
  <c r="AF68" i="1"/>
  <c r="BQ67" i="1"/>
  <c r="AF67" i="1"/>
  <c r="BQ66" i="1"/>
  <c r="AF66" i="1"/>
  <c r="BQ64" i="1"/>
  <c r="AF64" i="1"/>
  <c r="BQ63" i="1"/>
  <c r="AF63" i="1"/>
  <c r="BQ62" i="1"/>
  <c r="AF62" i="1"/>
  <c r="BQ61" i="1"/>
  <c r="AF61" i="1"/>
  <c r="BQ60" i="1"/>
  <c r="AF60" i="1"/>
  <c r="BQ59" i="1"/>
  <c r="AF59" i="1"/>
  <c r="BQ58" i="1"/>
  <c r="AF58" i="1"/>
  <c r="AF57" i="1"/>
  <c r="AF56" i="1"/>
  <c r="AF55" i="1"/>
  <c r="AF54" i="1"/>
  <c r="AF53" i="1"/>
  <c r="AF52" i="1"/>
  <c r="BQ51" i="1"/>
  <c r="AF51" i="1"/>
  <c r="BQ50" i="1"/>
  <c r="AF50" i="1"/>
  <c r="BQ49" i="1"/>
  <c r="AF49" i="1"/>
  <c r="BQ48" i="1"/>
  <c r="AF48" i="1"/>
  <c r="BQ47" i="1"/>
  <c r="AF47" i="1"/>
  <c r="BQ46" i="1"/>
  <c r="AF46" i="1"/>
  <c r="BQ45" i="1"/>
  <c r="AF45" i="1"/>
  <c r="BQ44" i="1"/>
  <c r="AF44" i="1"/>
  <c r="BQ43" i="1"/>
  <c r="AF43" i="1"/>
  <c r="BQ42" i="1"/>
  <c r="AF42" i="1"/>
  <c r="BQ30" i="1"/>
  <c r="AF30" i="1"/>
  <c r="BQ29" i="1"/>
  <c r="AF29" i="1"/>
  <c r="BQ28" i="1"/>
  <c r="AF28" i="1"/>
  <c r="BQ27" i="1"/>
  <c r="AF27" i="1"/>
  <c r="BQ26" i="1"/>
  <c r="AF26" i="1"/>
  <c r="BQ25" i="1"/>
  <c r="AF25" i="1"/>
  <c r="BQ23" i="1"/>
  <c r="AF23" i="1"/>
  <c r="BQ22" i="1"/>
  <c r="AF22" i="1"/>
  <c r="BQ21" i="1"/>
  <c r="AF21" i="1"/>
  <c r="BQ20" i="1"/>
  <c r="AF20" i="1"/>
  <c r="BQ19" i="1"/>
  <c r="AF19" i="1"/>
  <c r="BQ18" i="1"/>
  <c r="AF18" i="1"/>
  <c r="BQ17" i="1"/>
  <c r="AF17" i="1"/>
  <c r="BQ16" i="1"/>
  <c r="AF16" i="1"/>
  <c r="BQ15" i="1"/>
  <c r="AF15" i="1"/>
  <c r="BQ14" i="1"/>
  <c r="AF14" i="1"/>
  <c r="BQ13" i="1"/>
  <c r="AF13" i="1"/>
</calcChain>
</file>

<file path=xl/sharedStrings.xml><?xml version="1.0" encoding="utf-8"?>
<sst xmlns="http://schemas.openxmlformats.org/spreadsheetml/2006/main" count="3734" uniqueCount="729">
  <si>
    <t>Hodnocení rizik</t>
  </si>
  <si>
    <t>Mobis Automotive Czech s.r.o.
F &amp; SHE Department</t>
  </si>
  <si>
    <t>Revize</t>
  </si>
  <si>
    <t>č.</t>
  </si>
  <si>
    <t>Datum</t>
  </si>
  <si>
    <t>Změny</t>
  </si>
  <si>
    <t>Vytvořila</t>
  </si>
  <si>
    <t>Kontroloval</t>
  </si>
  <si>
    <t>Schválil</t>
  </si>
  <si>
    <t>Označení</t>
  </si>
  <si>
    <t>Hodnocená oblast</t>
  </si>
  <si>
    <t>Schvalovací linie</t>
  </si>
  <si>
    <t>Draft</t>
  </si>
  <si>
    <r>
      <t xml:space="preserve">F </t>
    </r>
    <r>
      <rPr>
        <b/>
        <sz val="16"/>
        <color theme="1"/>
        <rFont val="Calibri"/>
        <family val="2"/>
      </rPr>
      <t>&amp;</t>
    </r>
    <r>
      <rPr>
        <b/>
        <sz val="8"/>
        <color theme="1"/>
        <rFont val="Helvetica Neue Light"/>
        <charset val="238"/>
      </rPr>
      <t xml:space="preserve"> </t>
    </r>
    <r>
      <rPr>
        <b/>
        <sz val="16"/>
        <color theme="1"/>
        <rFont val="Helvetica Neue Light"/>
        <charset val="238"/>
      </rPr>
      <t>SHE</t>
    </r>
  </si>
  <si>
    <t>Manager hodnocené oblasti</t>
  </si>
  <si>
    <t>Nový okument / New document</t>
  </si>
  <si>
    <t>Šárka Faldynová</t>
  </si>
  <si>
    <t>Jaroslav Blahuta</t>
  </si>
  <si>
    <t>Daniel Berger</t>
  </si>
  <si>
    <t>FSHE-MCZ-001-02</t>
  </si>
  <si>
    <t>Production</t>
  </si>
  <si>
    <t>Jarolav Blahuta</t>
  </si>
  <si>
    <t>Josef Vojíř</t>
  </si>
  <si>
    <t>Aktualizace / Update</t>
  </si>
  <si>
    <t>Systém</t>
  </si>
  <si>
    <t>Identfikované nebezpečí</t>
  </si>
  <si>
    <t>Hodnocení rizika</t>
  </si>
  <si>
    <t>Dotčené osoby</t>
  </si>
  <si>
    <t>Opatření</t>
  </si>
  <si>
    <t>Směrnice</t>
  </si>
  <si>
    <t>Sub-systém</t>
  </si>
  <si>
    <t>Popis nebezpečí</t>
  </si>
  <si>
    <t>Vznik ohrožení</t>
  </si>
  <si>
    <t>Následky ohrožení</t>
  </si>
  <si>
    <t>Názor hodnotitele</t>
  </si>
  <si>
    <t>Výsledné riziko</t>
  </si>
  <si>
    <t>Trvale</t>
  </si>
  <si>
    <t>Přechodně</t>
  </si>
  <si>
    <t>Ostatní osoby</t>
  </si>
  <si>
    <t>OOPP</t>
  </si>
  <si>
    <t>Technická</t>
  </si>
  <si>
    <t>Organizační</t>
  </si>
  <si>
    <t>Dotčené interní přepisy</t>
  </si>
  <si>
    <t>Zaměstnanec odd. výroby</t>
  </si>
  <si>
    <t>Pohyb po pracovišti</t>
  </si>
  <si>
    <t>Pád osoby při pohybu po rovině, na schodech, zakopnutí, uklouznutí, podvrtnutí / nevyhovující stav komunikací - nečistoty, rozlité kapaliny, překážky, nerovnosti</t>
  </si>
  <si>
    <t>Operátor, T/L</t>
  </si>
  <si>
    <t>S/W, Shift Leader, Admin.</t>
  </si>
  <si>
    <t>Subdodavatelé, Řidiči, Návštěvy, Kontroly</t>
  </si>
  <si>
    <t>Ochranná pracovní obuv S1</t>
  </si>
  <si>
    <t>Vyznačení komunikací, správné uspořádání pracoviště a pracovního místa, zvýraznění nebezpečných míst, bezpečnostní značky a značení, dostatečné osvětlení, instalace zábradlí</t>
  </si>
  <si>
    <t>Pravidelný úklid a čištění komunikací, kontroly pracovišť, odstraňování závad a překážek; v zimním období - odstraňování sněhu a námrazy, posyp venkovních komunikací</t>
  </si>
  <si>
    <t>ISO-FSHE-006 Hodnocení rizik
ISO-FSHE-008 Odpadové hospodářství
ISO-FSHE-011 Politika systému managementu bezpečnosti a ochrany zdraví při práci a environmentálního managementu
ISO-FSHE-014 Provádění kontrol požívání alkoholu a zneužití návykových látek
ISO-FSHE-016 Pracovní úrazy
ISO-FSHE-020 Stanovení organizace zabezpečení požární ochrany
ISO-GA-013 Poskytování ochranných nápojů
ISO-PRO-001 Přepracování prováděné na výrobní lince
MCZ-2-GA-007 Havarijní plán
MCZ-2-GA-008 Místní řád skladu
MCZ-2-GA-010 Nakládání s chemickými látkami a směsmi
MCZ-3-GA-001 Poskytování osobních ochranných pracovních prostředků, mycích čistících a desinfekčních prostředků
MCZ-3-GA-007 Místní provozní řád kotelny
MCZ-3-GA-008 Správa vozového parku nákladních vozidel v MCZ
MCZ-3-GA-009 Dopravně provozní řád
MCZ-3-GA-011 Místní provozní řád olejového hospodářství
MCZ-3-MAIN-001 Předpis preventivní údržby a oprav pro linku na výrobu palubní desky
MCZ-3-MAIN-002 Předpis preventivní údržby a oprav pro zařízení na kontrolu elektronických částí modulů palubní desky
MCZ-3-MAIN-003 Předpis preventivní údržby a oprav pro kamerový systém CP
MCZ-3-MAIN-004 Předpis preventivní údržby a oprav pro podvěsnou linku
MCZ-3-MAIN-005 Předpis preventivní údržby a oprav pro linku na přední modul
MCZ-3-MAIN-006 Předpis preventivní údržby a oprav pro systém na kontrolu světel EL
MCZ-3-MAIN-007 Předpis preventivní údržby a oprav pro systém na kontrolu světel GD
MCZ-3-MAIN-008 Předpis preventivní údržby a oprav pro zařízení na kontrolu elektronických částí modulu přední masky
MCZ-3-MAIN-009 Předpis preventivní údržby a oprav pro podvěsnou linku pro FEM
MCZ-3-MAIN-010 Předpis preventivní údržby a oprav pro linku na výrobu zadní nápravy
MCZ-3-MAIN-011 Předpis preventivní údržby a oprav pro AGV systém na RC lince
MCZ-3-MAIN-012 Předpis preventivní údržby a oprav pro systém plnění diferenciálu
MCZ-3-MAIN-013 Předpis preventivní údržby a oprav pro zařízení na kontrolu těsnosti brzd na RC lince
MCZ-3-MAIN-014 Předpis preventivní údržby a oprav pro linku na výrobu přední nápravy
MCZ-3-MAIN-015 Předpis preventivní údržby a oprav pro systém plnění AT na lince FC
MCZ-3-MAIN-016 Předpis preventivní údržby a oprav pro systém plnění MT převodovek na FC lince
MCZ-3-MAIN-017 Předpis preventivní údržby a oprav pro zařízení na kontrolu těsnosti brzd na FC lince
MCZ-3-MAIN-018 Předpis preventivní údržby a oprav pro AGV systém na FC lince
MCZ-3-MAIN-019 Předpis preventivní údržby a oprav pro kamerový systém FC
MCZ-3-MAIN-020 Předpis preventivní údržby a oprav pro linku na výrobu motoru
MCZ-3-MAIN-021 Předpis preventivní údržby a oprav pro linku na přepravu motorů
MCZ-3-MAIN-022 Předpis preventivní údržby a oprav pro AGV systém na EN lince
MCZ-3-MAIN-023 Předpis preventivní údržby a oprav pro linku na výrobu předního axlu
MCZ-3-MAIN-024 Předpis preventivní údržby a oprav pro systém kontroly napnutí řemene
MCZ-3-MAIN-025 Předpis preventivní údržby a oprav pro zařízení na kompletaci EL tlumičů
MCZ-3-MAIN-026 Předpis preventivní údržby a oprav pro zařízení na kompletaci JC tlumičů
MCZ-3-MAIN-027 Předpis preventivní údržby a oprav pro zařízení na kompletaci GD tlumičů
MCZ-3-MAIN-028 Předpis preventivní údržby a oprav pro linku na skladování motorů
MCZ-3-MAIN-029 Předpis preventivní údržby a oprav pro linku na skladování převodovek
MCZ-3-MAIN-030 Předpis preventivní údržby a oprav pro linku na přepravu náprav
MCZ-3-MAIN-031 Předpis preventivní údržby a oprav pro linku na přepravu předního modulu
MCZ-3-MAIN-032 Předpis preventivní údržby a oprav pro linku na přepravu modulu palubní desky
MCZ-3-MAIN-033 Předpis preventivní údržby a oprav pro AGV systém na FAX lince
MCZ-3-PRO-002 Preventivní údržba elektrických utahovaček</t>
  </si>
  <si>
    <t>Pád z výšky, do hloubly, pád ze schodů, žebříků, volných okrajů, vyvýšených míst</t>
  </si>
  <si>
    <t>Operátoři, T/L, S/W, Shift Leader</t>
  </si>
  <si>
    <t>Vymezení místa práce, správné uspořádání pracoviště a pracovního místa, zvýraznění nebezpečných míst, bezpečnostní značky a značení, dostatečné osvětlení, instalace zábradlí</t>
  </si>
  <si>
    <t>Pravidelný úklid a čištění komunikací, kontroly pracovišť, odstraňování závad a překážek, pravidelné kontroly prostředků pro práci ve výšce (žebříky…), školení zaměstnanců, používání vhodných prostředků</t>
  </si>
  <si>
    <t>Kolize s technikou při pohybu po pracovišti, sražení, zachycení, naražení, přejetí / VZV, závěsný dopravník, vozíky a palety s materiálem</t>
  </si>
  <si>
    <t>Ochranná pracovní obuv S1
Reflexní prvky pro řidiče a obsluhu manipulační techniky</t>
  </si>
  <si>
    <t>Vyznačení komunikací, uspořádání pracoviště a pracovního místa, zvýraznění nebezpečných míst, bezpečnostní značky a značení, dostatečné osvětlení, bezpečnostní zrcadla na křižovatkách a nepřehledných místech; omezení rychlosti techniky na 8 km/h, dodatečná výstražná světla…</t>
  </si>
  <si>
    <t>Seznámení zaměstnanců s Místním řádem skladu, Dopravním řádem, pravidelné kontroly techniky, Pravidelná školení, Kontroly pracovišť</t>
  </si>
  <si>
    <t>Pád břemene (předmětu, zařízení, vybavení, materiálu) na pracovníka, sesutí materiálu</t>
  </si>
  <si>
    <t>Vyznačení a vymezení skladovacích ploch, značení regálů, označení nosnosti ploch a regálů, správné uspořádání pracoviště, dostatečné osvětlení</t>
  </si>
  <si>
    <t>Pravidelná školení obsluhy techniky, seznámení s Místním řádem skladu a bezpečnými postupy manipulace s materiálem, kontroly pracovišť, vybavení a technického stavu, pravidelná údržba, opravy zařízení a vybavení</t>
  </si>
  <si>
    <t>Pracoviště</t>
  </si>
  <si>
    <t>Pohyb dalších osob v okolí pracovního místa, rozptylování při práci, nepozornost, náraz do zařízení a vybavení pracoviště</t>
  </si>
  <si>
    <t>Ochranná obuv S1</t>
  </si>
  <si>
    <t>Správné uspořádání pracoviště, dostatečné osvětlení, označení pracovních pozic</t>
  </si>
  <si>
    <t>Pravidelná školení zaměstnanců, úklid a kontroly pracovišť, odstraňování závad</t>
  </si>
  <si>
    <t>Vznik tržných a řezných ran, pohmoždění nárazy do konstrukcí, vybavení; dílů, pořezání, poškrábání o ostré hrany</t>
  </si>
  <si>
    <t>Ochranná obuv S1
Ochranné rukavice R 1,2,3</t>
  </si>
  <si>
    <t>Nevyhovující pracovní podmínky (hluk, osvětlení, výměna vzduchu, mikroklima)</t>
  </si>
  <si>
    <t>Vybavení pracoviště dle schválené stavebně-technické dokumentace, v souladu s ČSN</t>
  </si>
  <si>
    <t>Pravidelné kontroly, revize a údržba zařízení a vybavení pracovišť, odstraňování závad</t>
  </si>
  <si>
    <t>Energie</t>
  </si>
  <si>
    <t>Zasažení elektrickým proudem, dotyk živých částí - pod napětím, popálení při zkratu / poškozené nebo nevyhovující elektrická zařízení, poškozená izolace kabelů, chybějící ochranné kryty</t>
  </si>
  <si>
    <t>Zasažení akumulovanou energií - stlačeným vzduchem / poškozené vzduchové vedení, zasažení při ofuku stlačeným vzduchem</t>
  </si>
  <si>
    <t>Únik plynu - nebezpečí výbuchu a požáru / poškozené, nevyhovující potrubní vedení</t>
  </si>
  <si>
    <t>Montážní linky</t>
  </si>
  <si>
    <t>Pád vybavení a zařízení, nářadí a předmětů zavěšených na pozicích u výrobních linek, montovaných dílů při manipulaci</t>
  </si>
  <si>
    <t>Pravidelné kontroly, revize a údržba zařízení a vybavení pracovišť, odstraňování závad, pravidelné školení obsluhy</t>
  </si>
  <si>
    <t>Náraz, úder části těla do konstrukce, zařízení nebo vybavení linky, dopravníku modulu nebo skidu, regálu nebo vozíku na materiál</t>
  </si>
  <si>
    <t>Pravidelná školení zaměstnanců, dostatečné zaškolení, pravidelné kontroly, revize a údržba zařízení</t>
  </si>
  <si>
    <t>Skřípnutí, zhmoždění pořezání, poškrábání prstů nebo rukou při montáži modulů na lince, při obsluze linky, úklidu pracoviště; přivření, přiražení, zachycení, stlačení, vtažení prstů, ruky nebo těla mezi pohyblivé části, pod skid, do dopravníku a "výtahu"</t>
  </si>
  <si>
    <t>Bezpečnostní značení, označení nebezpečných prostor</t>
  </si>
  <si>
    <t>Pravidelná školení zaměstnanců, dostatečné zaškolení, sepnutí vlasů, vhodné ustrojení; provádění čištění a údržby pouze u vypnutého zařízení; práce pouze na určených pozicích a dle pokynů vedoucích</t>
  </si>
  <si>
    <t>Zachycení rotujícími a pohyblivými částmi strojů, vtažení, skřípnutí - části oděvů, vlasy, prsty, končetiny, části těla</t>
  </si>
  <si>
    <t>Bezpečnostní značení, označení nebezpečných míst</t>
  </si>
  <si>
    <t>Pravidelná školení zaměstnanců, dostatečné zaškolení, sepnutí vlasů, vhodné ustrojení - bez volných a vlajících částí</t>
  </si>
  <si>
    <t>Pásový nebo závěsný dopravník, EMS</t>
  </si>
  <si>
    <t>Náraz dopravníku, zachycení, vtažení, namotání, úder do části těla</t>
  </si>
  <si>
    <t>Bezpečnostní značení, označení nebezpečných míst, vymezení pracoviště</t>
  </si>
  <si>
    <t>Pravidelná školení zaměstnanců, dostatečné zaškolení, sepnutí vlasů, vhodné ustrojení; provádění čištění a údržby pouze u vypnutého zařízení</t>
  </si>
  <si>
    <t>Pád materiálu, předmětu, části konstrukce</t>
  </si>
  <si>
    <t>Bezpečnostní senzor - vymezení nebezpečného prostoru</t>
  </si>
  <si>
    <t>Zdvihací zařízení na linkách</t>
  </si>
  <si>
    <t>Selhání konstrukce, pád zavěšeného předmětu, materiálu</t>
  </si>
  <si>
    <t>Bezpečnostní značení, vyznačení pracoviště, instalace vhodného vybavení</t>
  </si>
  <si>
    <t>Pravidelná školení zaměstnanců, kontroly, revize a údržba zařízení, odstraňování závad</t>
  </si>
  <si>
    <t>Náraz do obsluhy, osoby poblíž</t>
  </si>
  <si>
    <t>Vyznačení pracoviště, bezpečnostní značení</t>
  </si>
  <si>
    <t>Pravidelná školení obsluhy a zaměstnanců</t>
  </si>
  <si>
    <t xml:space="preserve">Regály </t>
  </si>
  <si>
    <t>pád materiálu/jigů z regálové buňky a zasažení pracovníka</t>
  </si>
  <si>
    <t>Ochraná obuv S1</t>
  </si>
  <si>
    <t>zajištění správného uložení břemene, zafixování materiálu podle potřeby, zajištění stability každého druhu materiálu ukládaného do regálu</t>
  </si>
  <si>
    <t>pád pracovníka při obsluze výše položených regálových buněk</t>
  </si>
  <si>
    <t>ruční ukládání a odebírání materiálu (obsluha) ve výšce nad 1,8m prováděno z bezpečných zařízení a pomůcek (žebříky, schůdky apod.), dodržování zákazu vstupovat a pohybovar se po konstrukci regálu</t>
  </si>
  <si>
    <t xml:space="preserve">zakopnutí, naražení osoby o konstrukci regálu a uložený materiál </t>
  </si>
  <si>
    <t>udržování volného přístupu k regálům, šířka uliček mezi regály min. 0,8m pro ruční obsluhu</t>
  </si>
  <si>
    <t>zřícení a pád regálu</t>
  </si>
  <si>
    <t>zajištění trvalé stabilty regálu, zákaz zajištění stabilty regálu vzájemným opřením či podepíráním klíny, pravidelná kontrola technického stavu regálu, nepřetěžovat regály, dodržování zákazu šplhání po regálu, dodržování ustanovení Místního řádu skladu</t>
  </si>
  <si>
    <t>pád břemene na pracovníka/ zasažení pracovníka při regálové manipulaci, pád břemene na nohu</t>
  </si>
  <si>
    <t>dodržování zákazu narušovat stabilitu materiálu v regálech (vytahování předmětů ze spod či ze strany), dodržování Místního řádu skladu</t>
  </si>
  <si>
    <t>přetížení regálů s následným zřícením regálu</t>
  </si>
  <si>
    <t>označení štítkem určující nosnost buňky a počet buněk ve sloupci</t>
  </si>
  <si>
    <t>dodržování přípustné nosnosti regálových buněk, pravidelné kontroly technického stavu regálu</t>
  </si>
  <si>
    <t>Vozík</t>
  </si>
  <si>
    <t>nefunkční písty troleje; jiná nespecifická poškození troleje</t>
  </si>
  <si>
    <t>výstražné bezpečnostní značení; instalace pojistek k zabránění úplného sklopení víka</t>
  </si>
  <si>
    <t>nepoužívat poškozené troleje a umisťovat poškozené troleje na konkrétní místo k opravě; při zavírání poslední horní police troleje přidržovat druhou rukou víko troleje; zavírat police troleje postupně nikoliv najednou; provádět pravidelnou kontrolu trolejí a vést jejich evidenci, vyžadování oprav dodavatelských vozíků</t>
  </si>
  <si>
    <t>Přitlačení osoby vozíkem, sražení, přejetí končetin, najetí na nohu</t>
  </si>
  <si>
    <t>Ochranná obuv S1 s pevnou ochranou nártu (bez gumy)</t>
  </si>
  <si>
    <t>dodržování pracovního postupu, pracovního návodu na obsluhu trolejí a místního řáduu skladu, při vedení troleje stát stranou, zákaz používání poškozené troleje</t>
  </si>
  <si>
    <t>Pád víka vozíku na ruku, hlavu apod.</t>
  </si>
  <si>
    <t>při zavírání poslední horní police troleje přidržovat druhou rukou víko troleje; zavírání polic troleje postupně - nikoliv najednou; pravidelná kontrola a evidence trolejí; zákaz používání poškozené troleje</t>
  </si>
  <si>
    <t xml:space="preserve">Skřípnutí prstů, části prstu či ruky při uchopení </t>
  </si>
  <si>
    <t>Dbát zvýšené opatrnosti při manipulaci s vozíky, dodržování ustanovení Místního řádu skladu, Pravidelná školení obsluhy</t>
  </si>
  <si>
    <t xml:space="preserve">úder hlavy či jiné části těla o části vozíku </t>
  </si>
  <si>
    <t xml:space="preserve"> instalace kovových držáku k zabránění úplného sklopení víka; instalace pryřové ochrany na části troleje </t>
  </si>
  <si>
    <t>nepoužívat poškozené troleje a umisťovat poškozené troleje na konkrétní místo k opravě; při zavírání poslední horní police troleje pidržovat druhou rukou víko troleje; zavírat police troleje postupně nikoliv najednou; provádět pravidelnou kontrolu trolejí a vést jejich evidenci</t>
  </si>
  <si>
    <t>Manipulace s noži</t>
  </si>
  <si>
    <t>pořezání, bodné a tržné rány</t>
  </si>
  <si>
    <t>Ochranné rukkavicec R 1,2,3</t>
  </si>
  <si>
    <t>Používat jen nože určené zaměstnavatelem, řezat směrem od těla a od sebe - nikdy ne k sobě ani proti sobě;  zákaz používání tupých a jinak  znehodnocených nožů;  nepoužívat nůž na činnosti pro které není určen (vyrypávání, páčení apod.); dodržování pracovního návodu</t>
  </si>
  <si>
    <t>Ruční manipulace</t>
  </si>
  <si>
    <t xml:space="preserve">pád osoby při chůzi a přenášení břemen, zakopnutí o překážku, uklouznutí, podvrtnutí nohy </t>
  </si>
  <si>
    <t>Udržování čisté a rovné manipulační plochy, dodržování zásad 5S, udržování uliček, skladovacích ploch a komunikací v řádném stavu, odstranění vyčnívajících překážek a závad</t>
  </si>
  <si>
    <t>pád břemene na pracovníka, přiražení rukou a nohou k úložné ploše</t>
  </si>
  <si>
    <t>Používání vhodných manipulačních pomůcek (pásů, popruhů apod.),kontrola stavu břemene, dodržování zákazu používání nevhodných, poškozených a opotřebovaných pomůcek, připravit předem podklady (podložky apod.)</t>
  </si>
  <si>
    <t>pád břemene na nohu, zhmoždění a naražení rukou a nohou při vysmeknutí a vyklouznutí břemene</t>
  </si>
  <si>
    <t>Kontrola stavu břemene a přepravních obalů, správné způsoby a  uchopení břemene, používání držadel usnadňujících uchopení</t>
  </si>
  <si>
    <t>nežádoucí změna polohy materiálu (pád, sesunutí, skutálení apod.)</t>
  </si>
  <si>
    <t>Zajištění stabilní polohy materiálu; kusové materiály pravidelných tvarů (ukládány ručně) jen do výše ramen (max. 1,8 m); zajištění kusového materiálu podložkami, klíny a pod, zákaz skladování materiálu v poškozeném balení a na poškozených paletách</t>
  </si>
  <si>
    <t>přiskřípnutí prstů, přiražení ruky</t>
  </si>
  <si>
    <t>Použití vhodných pomůcek při manipulaci s těžšími předměty, zdvihání ve více lidech...; předměty na sebe dolehající bez možnosti uchopení ukládat na podklady (nepoužívat kulatiny)</t>
  </si>
  <si>
    <t xml:space="preserve">přetížení a namožení, natržení nebo natažení svalů a šlach (fyzické přetížení, náhlé prudké pohyby apod.) </t>
  </si>
  <si>
    <t>označení hmotnosti těžkých předmětů a materiálů</t>
  </si>
  <si>
    <t>Správné způsoby a uchopení břemene; školení pracovníků o správných způsobech a postupech manipulace;  dodržování ergonomických zásad při manipulaci s břemeny; dodržování přípustných hygienických limitů</t>
  </si>
  <si>
    <t>pořezání rukou, zranění o povrch břemene v důsledku pořezání, o hrany, hřebíky,poškozený obal, třísky apod.</t>
  </si>
  <si>
    <t>Vyloučení manipulace s poškozenými obaly, naštípnutými prkny apod.</t>
  </si>
  <si>
    <t>pořezání, bodnutí při rozbalování a vybalování materiálu - pohmoždění části těla, hlavy, očí</t>
  </si>
  <si>
    <t>Výcvik a školení pracovníků o správných způsobech a postupech manipulace, správné pohyby při manipulaci</t>
  </si>
  <si>
    <t>poškození páteře při dlouhodobějším zvedání a manipulace s břemeny v nevhodné poloze</t>
  </si>
  <si>
    <t>Výcvik a školení pracovníků o správných způsobech a postupech manipulace, správné pohyby při manipulaci, udržování rovné a nekluzné podlahy, zajištění manipulace v bezpečné pracovní výšce</t>
  </si>
  <si>
    <t>Práce s nářadím</t>
  </si>
  <si>
    <t>přiražení, pohmoždění, poškrábání, propíchnutí prstů a části ruky při dotahování šroubových spojů, škubnutí utahováku při dotažení</t>
  </si>
  <si>
    <t>Ochranné rukavice R 1,2,3</t>
  </si>
  <si>
    <t>Pravidelné proškolování pracovníků, zácvik na pracovišti, pozici, seznámení s návodem výrobce</t>
  </si>
  <si>
    <t>působení vibrací na ruce - poškození tkání, kloubů šlach, kostí, cévní poruchy, onemocnění nervů</t>
  </si>
  <si>
    <t>Střídání zaměstnanců na pozicích - minimálně 2 - rovnoměrně během směny</t>
  </si>
  <si>
    <t>zasažení uvolněným nástrojem, pád nářadí, vymrštění po dotažení, zhoupnutí nástroje</t>
  </si>
  <si>
    <t>Pravidelné proškolování pracovníků, zácvik na pracovišti, pozici, seznámení s návodem výrobce, kontrola pracoviště před začátkem práce</t>
  </si>
  <si>
    <t>namotání oděvu - volnách částí, rukavic, prstů, vlasů na rotující části nástroje, zachycení šperků</t>
  </si>
  <si>
    <t>zranění při selhání a poruše nástroje nebo nadměrném opotřebení</t>
  </si>
  <si>
    <t>Pravidelné kontroly, revize a údržba zařízení a vybavení pracovišť - průběžná obměna</t>
  </si>
  <si>
    <t>zasažení a poranění rotujícím nástrojem, ostrými hranami, hroty</t>
  </si>
  <si>
    <t>Práce ve výšce nebo nad hloubkou</t>
  </si>
  <si>
    <t>pád osoby z výšky - ze stroje nebo zařízení</t>
  </si>
  <si>
    <t>pracovní plošiny opatřit z volných stran zábradlím, instalace madel, držáků, stupadel; ke zvyšování místa práce používat pouze vhodné a stanovené vybavení;</t>
  </si>
  <si>
    <t>Zajištění bezpečného přístupu k místům práce ve výšce; používat vhodné a bezpečné konstukce prostředky a pomůcky pro zvyšování míst práce ; přidržovat se madel apod.; neseskakovat ze zvýšených míst; při rozsáhlejších a náročnějších opravách či kontrolách  zajistit pomocné konstrukce (lešení, plošiny apod.); zabránit přístupu osob k volným nezajištěným okrajům zařízení - označit nebezpečná místa, technologických linek apod.;</t>
  </si>
  <si>
    <t>pád osoby při výstupu a sestupu na zvýšená místa stroje/zařízení</t>
  </si>
  <si>
    <t>Zajištění bezpečného přístupu k místům práce ve výšce; používat vhodné a bezpečné konstukce prostředky a pomůcky pro zvyšování míst práce ; přidržovat se madel apod.; neseskakovat ze zvýšených míst; při rozsáhlejších a náročnějších opravách či kontrolách  zajistit pomocné konstrukce (lešení, plošiny apod.); zabránit přístupu osob k volným nezajištěným okrajům zařízení , technologických linek apod.; před výstupem odstranit znečištění na povrchu pochůzných ploch a prvcích, udržovat výstupové a pochůzné plochy čisté a volné</t>
  </si>
  <si>
    <t>Stroje a zařízení</t>
  </si>
  <si>
    <t>nechtěné , nežádoucí spuštění chodu stroje/zařízení</t>
  </si>
  <si>
    <t>Operátoři, T/L, S/W, Shift Leader, Admin.</t>
  </si>
  <si>
    <t>optické/senzorické brány, nouzové zastavení (stop tlačítko), uzamykatelné ovládání, zamezení přístupu do nebezpečných prostor</t>
  </si>
  <si>
    <t>Vyloučení sepnutí stroje, pohonu stroje, rozjetí stroje, popř. samovolného pohybu; uzamčení hlavního vypínače ve vypnutém stavu; uvědomění si rizika v dané situaci (závisí na zácviku, zkušenosti a schopnosti pracovníků);vyloučení přítomnosti neoprávněných osob z prostoru provádění oprav či údržby; při nutných úkonech v blízkosti nechtánšných pohybujících se částí (např. seřizování) postupovat dle návodu k obsluze a údržbě</t>
  </si>
  <si>
    <t>nechtěný pohyb mechanismu - pád, sesunutí součásti či mechanismu (přitlačení,naražení)</t>
  </si>
  <si>
    <t>Správné uložení předmětů, materiálů a zajištění jejich stability; udržování pořádku; zablokování mechanismu proti noprávněnému spuštění</t>
  </si>
  <si>
    <t>pád části stroje / zařízení nebo dílů; pád předmětů z výšky na osobu, přiražení končetin, hlavy a jiných částí těla</t>
  </si>
  <si>
    <t>Při provádění rozsáhlejších  a náročnějších oprav spojených s demontáží zařízení stanovit pracovní postup a předem zajistit vhodné pracovní pomůcky a prosředky; nedemontovat dílce a součásti , které by svojí hmotností mohly ohrozit bezpečnost pracovníků, bez předběžného zajištění proti uvolnění a pádu; zajištění zvednuté části stroje proti pádu a jinému nežádoucímu pohybu a zajištění stability stroje či jeho částí (podepření podpěrami, stojany, vzpěrami apod..), nevstupovat pod nezajištěné zvednuté nebo odklopené část; používat vhodných a nepoškozených vazacích prostředků; dbát na bezpečnou vzdálenost (odstup) osob</t>
  </si>
  <si>
    <t>snížení a ztráta stability, převrácení</t>
  </si>
  <si>
    <t>Umístění opravovaného stroje na rovnou pracovní plochu (podlahu); zajištění stability stroje/zařízení (podepřením, podložením apod.); zabránění nebezpečného náklonu opravovaného stroje; předem určit vhodná a dostatečně únosná a pevná místa pro umístění a zavěšení zvedáků, kladek apod.; těžké komponenty strojů zajistit proti nechtěnému pohybu</t>
  </si>
  <si>
    <t>přitlačení a zachycení osoby pohybem částí stroje/zařízení, přimáčknutí</t>
  </si>
  <si>
    <t xml:space="preserve">Údržbu provádět jen za klidu stroje a vyloučení nežádoucího spuštění chodu stroje/zařízení; zajistit (pokud je to možné) dostatečný prostor pro umístění pomocných zařízení nebo materiálu a prostor potřebný pro manipulaci; dbát na bezpečnou vzdálenost osob; </t>
  </si>
  <si>
    <t>porucha funkce bezpečnostního prvku, čidla, senzoru</t>
  </si>
  <si>
    <t>Pravidelné kontroly funkčnosti bezpečnostních prvků strojů a zařízení - operátoři na svých pozicích před začátkem směny, vedoucí na svěřeném úseku - minimálně 1 x týdně; Ohlašování závad vedoucím - zajištění nápravy</t>
  </si>
  <si>
    <t>zachycení a vtažení končetiny pohybující se částí stroje při opravách a seřizování za chodu</t>
  </si>
  <si>
    <t>výstražná bezpečnostní značení, ochranné kryty</t>
  </si>
  <si>
    <t>Správné postupy při seřizování; kontroly a seřizování za chodu nebo provozu provádět poze při namontovaných krytech; provést opatření proti vstupu nepovolaných osob do nebezpečného prostoru; dodržování zákazu dotýkat se rukou nebo předměty drženými v rukou pohybujících se částí; nepoužívat při seřizování rukavice  a OOPP (včetně oděvu), které by mohly být zachyceny pohyblivými částmi, nepřipustit práci s volně vlajícími částmi oděvu , nezapnutnou blůzou, pozor na zimní oděvy, nenosit - hodinky, řetízky, prsteny, obvazy apod.</t>
  </si>
  <si>
    <t>přitlačení pracovníka opravovaným strojem nebo jeho částí, přiražení končetiny či jiné části těla při otevírání a zavírání krytů (vík, poklopů apod.)</t>
  </si>
  <si>
    <t>Zajištění zvednuté části k tomu určenými prvky; automatické a mechanické zajištění krystu a jiné části stroje v otevřené a zvednuté poloze; nemanipulovat s ovládacími zařízenímu (táhly, vidlicemi apod.) bez předchozích opatření, která vyloučí nežádoucí pohyby</t>
  </si>
  <si>
    <t>neznalost technického stavu zařízení; vznik podmínek pro mimořádný stav</t>
  </si>
  <si>
    <t>K dispozici návod k používání (manuál), zpracování a dodržování pokynů pro provoz a údržbu; dodržování stanovených pracovních postupů</t>
  </si>
  <si>
    <t>Pozn.: Provádí-li se ve výjiměčných případech práce za chodu zařízení na nechráněném zařízení (není-li jinak práce proveditelná), musí být přítomen další zaměstnanec, obeznámený se stanoveným postupem zákroku, který dohlíží na pracovníka pro zajištění jeho bezpečnosti a je připraven použít vypínací zařízení (nouzové zastavení neboli stop tlačítko). Odkrytí může být provedeno jen v bezprostředním okolí. Při těchto pracích musí být zachována potřebná opatnost a musí se omezit přístup k nebezpečným místům (vtažení, sevření).</t>
  </si>
  <si>
    <t xml:space="preserve">Zasažení el. proudem </t>
  </si>
  <si>
    <t>zranění el. proudem při dotyku s živými částmi el. zařízení v důsledku neodborného zacházení, špatného technického stavu či zakázané manipulace s el. zařízením</t>
  </si>
  <si>
    <t>výstražné bezpečnostní značení</t>
  </si>
  <si>
    <t>Práci na el. zařízení smí provádět jen osoba s příslušnou elektrotechnickou kvalifikací; provádění pravidelných elektrorevizí; nepokládat el, kabely na místa, kde by mohlo dojít k jejich poškození a poškozené kabely ihned vyměnit</t>
  </si>
  <si>
    <t>úraz el. proudem, popálení, zasažení</t>
  </si>
  <si>
    <t>Odborná způsobilost zaručující spolehlivost při provádění požadovaných úkolů bez úmyslných nebo neúmyslných odchylek; svévolně neodstraňovat zábrany a kryty, nevyřazovat z funkce zakrytí; respektovat bezpenčosntí sdělení; nezasahovat do el. zařízeních bez potřebné odborné kvalifikace; neponechávat zapnuté el. přístroje a zařízení po odchodu pracoviště, kontrolovat zařízení, odstraňovat závady</t>
  </si>
  <si>
    <t>Pozn.: Pro práci na elektrickém zařízení je vyžadována zvláštní odborná a zdravotní způsobilost</t>
  </si>
  <si>
    <t>Kontakt s horkými povrchy</t>
  </si>
  <si>
    <t xml:space="preserve">popálení rukou při práci v blízkosti horkých rozpálených částí, povrchů, apod. ; </t>
  </si>
  <si>
    <t xml:space="preserve">výstražné bezpečnostní značení (horký povrch) </t>
  </si>
  <si>
    <t>Správné pracovní postupy dle návodu výrobce, pracovních instrukcí; Zákaz provádění nebezpečných a zakázaných manipulací a úkonů</t>
  </si>
  <si>
    <t>Nebezpečné látky</t>
  </si>
  <si>
    <t>potřísnění látkou, zasažení očí, poškození zdraví</t>
  </si>
  <si>
    <t>Uvedené v Bezpečnostním listu konkrétní látky nebo přípravku</t>
  </si>
  <si>
    <t>Předepsané značení obalů a nádob s chemickými látkami a směsmi</t>
  </si>
  <si>
    <t>Bezpečnostní listy k dispozici na pracovišti, správné označení látek pro rychlou identifikaci nebezpečí</t>
  </si>
  <si>
    <t>nebezpečí úrazu při chybné manipulaci s nebezpečnými látkami a nebo při jejich nežádoucím úniku</t>
  </si>
  <si>
    <t>Dodržovat pokyny pro skladování a manipulaci uvedených na etiketách chemických látek a v bezpečnosntích listech; nebezpečné látky vždy uchovávat v originálních obalech - zákaz přelívání do pet lahví apod.; bezpečnostní listy k dispozici na pracovišti</t>
  </si>
  <si>
    <t>Působení škodlivých výparů na dýchací orgány</t>
  </si>
  <si>
    <t>nadýchání výparů nebezpečných látek; výron par a aerosolů při práci s látkou nebo zařízrním, při poruše</t>
  </si>
  <si>
    <t>Správné postupy při demontáži; před začátkem práce výpary co nejvíce rozptýlit vyvětráním nebo odsáváním</t>
  </si>
  <si>
    <t>Výbuch, požár</t>
  </si>
  <si>
    <t>výbuch či požár v důsledku zkratu, úniku hořlavé látky nebo plynu, mechanického poškození, při provádění oprav a nastavování zařízení, v důsledku vývinu tepla, kontaktu zdroje zalálení s hořlavou látkou, při vzniku nepředvídatelné situace</t>
  </si>
  <si>
    <t>Vybavení prostor požárně bezpečnostními zařízením a prostředky v souladu s Požárně bezpečnostní dokumentací</t>
  </si>
  <si>
    <t>Zákaz manipulace s otevřeným ohněm v blízkosti hořlavých či hoření podporujících látek; kontrola během a po skončení práce</t>
  </si>
  <si>
    <t>poškození techniky a jejich zdrojů za současného vývinu kouře a zplodin hoření</t>
  </si>
  <si>
    <t>Vyškolení zaměstnanců a požárních hlídek, pravidelná údržba zařízení</t>
  </si>
  <si>
    <t>Výjimečné události</t>
  </si>
  <si>
    <t>Pandemie - nakažení zaměstnanců, šíření infekční nemoci na pracovišti, ohrožení výroby</t>
  </si>
  <si>
    <t>Pravidelná školení zaměstnanců</t>
  </si>
  <si>
    <t>možnost poškození očí při oslnění lasery, ostrým světlem, zasažení očí okujemi, nečistotami při montáži dílů a dotahování spojů, ofuku, pádu prachu a nečistot z konstrukcí, odlétnutí dílu při neopatrné montáži - zasažení oka</t>
  </si>
  <si>
    <t>Ochranné brýle S1 - při existenci rizika</t>
  </si>
  <si>
    <t>obtěžování, zneužívání, šikana, vydírání</t>
  </si>
  <si>
    <t>Pravidelná školení zaměstnanců, anonymní adresa pro nahlšování případů, pohovory ER</t>
  </si>
  <si>
    <t>napadení, násilí na pracovišti</t>
  </si>
  <si>
    <t>Ovlivnění funkce kardiostimulátoru</t>
  </si>
  <si>
    <t>Negativní ovlivnění funkce kardiostimulátoru zařízením nebo vybavením - AGV, nabíječe baterií</t>
  </si>
  <si>
    <t>Označení pracoviště a vstupu na něj bezpečnostní značkou</t>
  </si>
  <si>
    <t>Pravidelná školení zaměstnanců, pohyb ve vzdálenosti min. 1 metr od zařízení s možností ovlivnit funkci kardiostimulátoru</t>
  </si>
  <si>
    <t>Psychická zátěž</t>
  </si>
  <si>
    <t>přetížení v důsledku práce v noci + ve vnuceném pracovním tempu + monotonní, neustále se opakující shodné úkony</t>
  </si>
  <si>
    <t>Operátor</t>
  </si>
  <si>
    <t>T/L, S/W, Shift Leader</t>
  </si>
  <si>
    <t>Poskytnutí bezpečnostních přestávek 3 x 5 min během směny, střídání zaměstnanců na pozicích - alespoň dvě pozice rovnoměrně během směny</t>
  </si>
  <si>
    <t>Lokální svalová zátěž</t>
  </si>
  <si>
    <t>přetížení horních končetin v důsledku provádění velkého počtu úkonů a pohybů</t>
  </si>
  <si>
    <t>EMG vyšetření horních končetin při vstupu a pravidelně 1 x ročně, poskytnutí bezpečnostních přestávek 3 x 5 min během směny, střídání zaměstnanců na pozicích - alespoň dvě pozice rovnoměrně během směny</t>
  </si>
  <si>
    <t>Celková fyzická zátěž , přetížení</t>
  </si>
  <si>
    <t>přetížení organismu nadměrnou fyzickou námahou, poškození svalů a šlach v důsledku fyzické zátěže (zvedání břemen apod.), prudké pohyby osoby v důsledku reakce na nepředvídatelné události</t>
  </si>
  <si>
    <t>Pracovní poloha</t>
  </si>
  <si>
    <t>zaujímání podmíněně přijatelných a nepřijatelných poloh</t>
  </si>
  <si>
    <t>Správné uspořádání pracoviště a pracovního místa - vycházet z ergonomických zýsad, podložky pro zvýšení místa práce</t>
  </si>
  <si>
    <t>Hluk</t>
  </si>
  <si>
    <t>zatížení nadměrným hlukem, poškození sluchu</t>
  </si>
  <si>
    <t>Chrániče sluchu Ch 1</t>
  </si>
  <si>
    <t>Vibrace</t>
  </si>
  <si>
    <t>zatížení rukou vibracemi při používání pneumatického a elektrického nářadí a přístrojů</t>
  </si>
  <si>
    <t>Postupná náhrada vzduchových utahovaček za elektrické</t>
  </si>
  <si>
    <t>Zátěž teplem</t>
  </si>
  <si>
    <t>nadměrná zátěž teplem během nadprůmětně teplých dnů</t>
  </si>
  <si>
    <t>Instalace klimatizace na výrobní halu</t>
  </si>
  <si>
    <t>Poskytnutí bezpečnostních přestávek 3 x 5 min během směny, střídání zaměstnanců na pozicích - alespoň dvě pozice rovnoměrně během směny, poskytování ochranných nápojů - při průměrných teplotách za směnu na pracovišti nad 24˚C</t>
  </si>
  <si>
    <t>Zátěž chladem</t>
  </si>
  <si>
    <t>nadměrná zátěž chladem za chladných dnů</t>
  </si>
  <si>
    <t>Poskytnutí teplých ochranných nápojů</t>
  </si>
  <si>
    <t>Součástí hodnocení rizik je dodržování všech bezpečnostních a organizačních opatřeních, která jsou viditelná či zřejmá a se kterými byli zaměstnanci seznámeni (pracovní návodky, bezpečnostní značení, používání OOPP apod.)</t>
  </si>
  <si>
    <t>Pracovník údržby</t>
  </si>
  <si>
    <t>Jung Woo Kyoung</t>
  </si>
  <si>
    <t>Identifikované nebezpečí</t>
  </si>
  <si>
    <t>Zaměstnanec odd. údržby</t>
  </si>
  <si>
    <t>Obecné</t>
  </si>
  <si>
    <t>pád osoby na rovině - uklouznutí, zakopnutí (na podlaze, pochůzné ploše v okolí stoje či zařízení, o materiál apod.)</t>
  </si>
  <si>
    <t xml:space="preserve">Údržbář </t>
  </si>
  <si>
    <t>Revizní technik, Subdodavatelé, Admin.</t>
  </si>
  <si>
    <t xml:space="preserve">Ochranná obuv S1 </t>
  </si>
  <si>
    <t>výstražné značení ostrých hran, zvýšené úrovně terénu apod.</t>
  </si>
  <si>
    <t xml:space="preserve"> zabránit úniku provozních  kapalin (vypouštět do nádob  nebo jiného  vhodného zařízení); úklid pracoviště; zvýšená opatrnost při práci a pohybu po znečištěném, mastném a mokrém povrchu; metoda 5S</t>
  </si>
  <si>
    <t xml:space="preserve">úder hlavy o pevné části </t>
  </si>
  <si>
    <t>Ve stísněných prostorách použít čepici s ochranou proti nárazu nebo ochrannou přilbu</t>
  </si>
  <si>
    <t>dbát zvýšené opatrnosti, soustředit se na vykonávanou činnost (nerozptylovat se při práci)</t>
  </si>
  <si>
    <t xml:space="preserve">úder ruky o pevné části stroje </t>
  </si>
  <si>
    <t>správné pracovní postupy; používání vhodného a nepoškozeného nářadí</t>
  </si>
  <si>
    <t>říznutí a pořezání, píchnutí či bodnutí ostrými předměty nebo částmi strojů a nástroji</t>
  </si>
  <si>
    <t>Ochranné rukavice</t>
  </si>
  <si>
    <t>používání vhodného a nepoškozeného nářadí; dodržování zakázaných manipulací, správné pracovní postupy</t>
  </si>
  <si>
    <t>propíchnutí chodidla</t>
  </si>
  <si>
    <t>udržování pořádku na pracovišti, pravidelné kontroly pracovišť</t>
  </si>
  <si>
    <t xml:space="preserve">zasažení očí , obličeje - úlomkem materiálu, drobnou částící barvy , rzi apod. </t>
  </si>
  <si>
    <t>ochranné brýle Z1</t>
  </si>
  <si>
    <t>ochranné kryty na strojích a zařízeních</t>
  </si>
  <si>
    <t>vhodné postavení pracovníka při práci, omezení provádění prací nad sebou</t>
  </si>
  <si>
    <t>naražení ruky , poranění kloubů, zhmoždění rukou, tržné a bodné rány při údržbě a opravách prováděných ručním nářadím</t>
  </si>
  <si>
    <t>použití vhodného a nepoškozeného nářadí s nezmaštěnou úchopovou částí; dobrý stav nářadí; správné a vhodné pracovní postupy v souladu s návodem</t>
  </si>
  <si>
    <t>Revizní technik, Subdodavatelé</t>
  </si>
  <si>
    <t>ochranná obuv S1</t>
  </si>
  <si>
    <t>práci na el. zařízení smí provádět jen osoba s příslušnou elektrotechnickou kvalifikací; provádění pravidelných elektrorevizí; nepokládat el, kabely na místa, kde by mohlo dojít k jejich poškození a poškozené kabely ihned vyměnit, postup dle návodu výrobce a ČSN</t>
  </si>
  <si>
    <t>odborná způsobilost zaručující spolehlivost při provádění požadovaných úkolů bez úmyslných nebo neúmyslných odchylek; svévolně neodstraňovat zábrany a kryty, nevyřazovat z funkce zakrytí; respektovat bezpenčosntí sdělení; nezasahovat do el. zařízeních bez potřebné odborné kvalifikace; neponechávat zapnuté el. přístroje a zařízení po odchodu pracoviště, postup dle návodu nebo instrukce nadřízeného</t>
  </si>
  <si>
    <t>Pozn.: obsluhovat elektrické zařízení mohou pouze k tomu příslušní pracovníci, kteří jsou odborně a zdravotně způsobilí k této činnosti</t>
  </si>
  <si>
    <t>Údržbář</t>
  </si>
  <si>
    <t>čisté a rovné manipulační plochy, dodržování zásad 5S, udržování uliček, skladovacích ploch a komunikací v řádném stavu; odstranění vyčnívajících překážek</t>
  </si>
  <si>
    <t>manipulační pomůcky (pásy, popruhy a pod.)</t>
  </si>
  <si>
    <t>používání vhodných manipulačních pomůcek (pásů, popruhů apod.),kontrola stavu břemene, dodržování zákazu používání nevhodných, poškozených a opotřebovaných pomůcek, připravit předem podklady (podložky apod.)</t>
  </si>
  <si>
    <t>kontrola stavu břemene a přepravních obalů, správné způsoby a  uchopení břemene, používání držadel usnadňujících uchopení</t>
  </si>
  <si>
    <t>zajištění stabilní polohy materiálu; kusové materiály pravidelných tvarů (ukládány ručně) jen do výše ramen (max. 2m); zajištění kusového materiálu podložkami, klíny a pod</t>
  </si>
  <si>
    <t>použití vhodných pomůcek při manipulaci s těžšími předměty; předměty na sebe dolehající bez možnosti uchopení ukládat na podklady (nepoužívat kulatiny)</t>
  </si>
  <si>
    <t>správné způsoby a uchopení břemene; školení pracovníků o správných způsobech a postupech manipulace;  dodržování ergonomických zásad při manipulaci s břemeny; dodržování přípustných hygienických limitů</t>
  </si>
  <si>
    <t>používání rukavic odolných proti mechanickému poškození; vyloučení manipulace s poškozenými obaly, naštípnutými prkny apod.</t>
  </si>
  <si>
    <t>výcvik a školení pracovníků o správných způsobech a postupech manipulace, správné pohyby při manipulaci, udržování rovné a nekluzné podlahy, zajištění manipulace v bezpečné pracovní výšce</t>
  </si>
  <si>
    <t>pořezání, bodnutí , přitlačení nástrojem/nářadím</t>
  </si>
  <si>
    <t>výcvik a školení pracovníků o správných způsobech a postupech manipulace, správné pohyby při manipulaci</t>
  </si>
  <si>
    <t>Regály</t>
  </si>
  <si>
    <t>pád materiálu z regálové buňky a zasažení pracovníka</t>
  </si>
  <si>
    <t>zajištění trvalé stabilty regálu, zákaz zajištění stabilty regálu vzájemným opřením či podepíráním klíny, pravidelná kontrola technického stavu regálu, nepřetěžovat regály, dodržování zákazu šplhání po regálu</t>
  </si>
  <si>
    <t>dodržování zákazu narušovat stabilitu materiálu v regálech (vytahování předmětů ze spod či ze strany)</t>
  </si>
  <si>
    <t>optické/senzorické brány, nouzové zastavení (stop tlačítko); LOTO prvky</t>
  </si>
  <si>
    <t>vyloučení sepnutí stroje, pohonu stroje, rozjetí stroje, popř. samovolného pohybu; uzamčení hlavního vypínače ve vypnutém stavu; uvědomění si rizika v dané situaci (závisí na zácviku, zkušenosti a schopnosti pracovníků);vyloučení přítomnosti neoprávněných osob z prostoru provádění oprav či údržby; při nutných úkonech v blízkosti nechtánšných pohybujících se částí (např. seřizování) postupovat dle návodu k obsluze a údržbě</t>
  </si>
  <si>
    <t>správné uložení předmětů, materiálů a zajištění jejich stability; udržování pořádku; zablokování mechanismu, zajištění proti neoprávněnému a nechtěnému zapnutí</t>
  </si>
  <si>
    <t>Ochranná obuv S1, OOPP dle návodu výrobce</t>
  </si>
  <si>
    <t>při provádění rozsáhlejších  a náročnějších oprav spojených s demontáží zařízení stanocit pracovní postup a předem zajistit vhodné pracovní pomůcky a prosředky; nedemontovat dílce a součásti , které by svojí hmotností mohly ohrozit bezpečnost pracovníků, bez předběžného zajištění proti uvolnění a pádu; zajištění zvednuté části stroje proti pádu a jinému nežádoucímu pohybu a zajištění stability stroje či jeho částí (podepření podpěrami, stojany, vzpěrami apod..), nevstupovat pod nezajištěné zvednuté nebo odklopené část; používat vhodných a nepoškozených vazacích prostředků; dbát na bezpečnou vzdálenost (odstup) osob, postup dle návodu výrobce nebo pokynů a instrukcí nadřízeného</t>
  </si>
  <si>
    <t>umístění opravovaného stroje na rovnou pracovní plochu (podlahu); zajištění stability stroje/zařízení (podepřením, podložením apod.); zabránění nebezpečného náklonu opravovaného stroje; předem určit vhodná a dostatečně únosná a pevná místa pro umístění a zavěšení zvedáků, kladek apod.; těžké komponenty strojů zajistit proti nechtěnému pohybu</t>
  </si>
  <si>
    <t>přitlačení a zachycení osoby pohybem částí stroje/zařízení, přimáčknutí, stlačení</t>
  </si>
  <si>
    <t>údržbu provádět jen za klidu stroje a vyloučení nežádoucího spuštění chodu stroje/zařízení; zajistit (pokud je to možné) dostatečný prostor pro umístění pomocných zařízení nebo materiálu a prostor potřebný pro manipulaci; dbát na bezpečnou vzdálenost osobů; před opravami nebo údržbou hydraulicých nebo pneumatických zařízení musí být každá část, kterou tato zařízení nesou, přiměřeně podepřena jiným způsobem a teprve poté může být ze systému vypuštěn tlak;  část na níž se bude pracovat musí být odpojena od přívodu tlaku, postup dle návodu výrobce</t>
  </si>
  <si>
    <t>porucha funkce kardiostimulátoru nebo jiných implantátů</t>
  </si>
  <si>
    <t>Označení pracoviště, pohyb minimálně ve vzdálenosti 1m od AGV a jejich nabíječek</t>
  </si>
  <si>
    <t>výstražná bezpečnostní značení, ochranné kryty; LOTO prvky</t>
  </si>
  <si>
    <t>správné postupy při seřizování; kontroly a seřizování za chodu nebo provozu provádět poze při namontovaných krytech; provést opatření proti vstupu nepovolaných osob do nebezpečného prostoru; dodržování zákazu dotýkat se rukou nebo předměty drženými v rukou pohybujících se částí; nepoužívat při seřizování rukavice  a OOPP (včetně oděvu), které by mohly být zachyceny pohyblivými částmi, nepřipustit práci s volně vlajícími částmi oděvu , nezapnutnou blůzou, pozor na zimní oděvy, tkaničky od boty zastrčit, nenosit - hodinky, řetízky, prsteny, obvazy apod.</t>
  </si>
  <si>
    <t>Ochranné rukaviceR1</t>
  </si>
  <si>
    <t>zajištění zvednuté části k tomu určenými prvky; automatické a mechanické zajištění krystu a jiné šásti stroje v otevřené a zvednuté poloze; nemanipulovat s ovládacími zařízenímu (táhly, vidlicemi apod.) bez předchozích opatření, která vyloučí nežádoucí pohyby</t>
  </si>
  <si>
    <t>neznalost technického stavu zařízení ; vznik podmínek pro mimořádný stav, selhání funkce bezpečnostního prvku</t>
  </si>
  <si>
    <t>k dispozici návod k používání (manuál), zpracování a dodržování pokynů pro provoz a údržbu; dodržování stanovených pracovních postupů, kontrola činnosti a funkčnosti zařízení a bezpečnostních prvků</t>
  </si>
  <si>
    <t>Provádí-li se ve výjiměčných případech práce za chodu zařízení na nechráněném zařízení (není-li jinak práce proveditelná), musí být přítomen další zaměstnanec, obeznámený s postupem zákroku, který dohlíží na pracovníka pro zajištění jeho bezpečnosti a je připraven použít vypínací zařízení (nouzové zastavení neboli stop tlačítko). Odkrytí může být provedeno jen v bezprostředním okolí. Při těchto pracích musí být zachována potřebná opatnost a musí se omezit přístup k nebezpečným místům (vtažení, sevření).</t>
  </si>
  <si>
    <t>Montážní linka včetně souvisejících zařízení</t>
  </si>
  <si>
    <t>Úder hlavy o pevné části stroje / zařízení</t>
  </si>
  <si>
    <t>Ochranná přilba nebo nárazuvzdorná čepice s výztuhou</t>
  </si>
  <si>
    <t>Zajištění dostatku prosotru před záhajením práce, znalost zařízení, postup dle návodu výrobce nebo předpisu údržby</t>
  </si>
  <si>
    <t>Kolaps v důsledku přehřátí a vynuceného tempa</t>
  </si>
  <si>
    <t>Dodržování pravidelných přestávek a pitného režimu, ochranné nápoje</t>
  </si>
  <si>
    <t>úder ruky o pevné části stroje</t>
  </si>
  <si>
    <t>Používání vhodného a nepoškozeného nářadí, kontrola funkčnosti zařízení stroje před každou směnou; zajištění dostatku prosotru před záhajením práce</t>
  </si>
  <si>
    <t>pořezání / poškrábání rukou při práci s utahovačkou</t>
  </si>
  <si>
    <t>Ochranné rukavice R3/R5</t>
  </si>
  <si>
    <t xml:space="preserve">zásady bezpečného zacházení; postupovat dle pracovního postupu </t>
  </si>
  <si>
    <t>Pořezání / poškrábání rukou při šroubování šroubovákem</t>
  </si>
  <si>
    <t>zásady bezpečného zacházení; postupovat dle pracovního postupu</t>
  </si>
  <si>
    <t>Zachycení, přitlačení ve stroji</t>
  </si>
  <si>
    <t>optické/senzorické brány, nouzové zastavení (stop tlačítko)</t>
  </si>
  <si>
    <t>údržbu a čištění provádět jen za klidu stroje, pravidelná kontrola bezpečnostních prvků strojů, seznámení s pracovním postupem; při opravách, údržbě, seřizování apod. Nenosit šperky (prstýnky, hodinky..), nepracovat s volně vlajícím částmi oděvu a mít sepnuté vlasy</t>
  </si>
  <si>
    <t>Zranění způsobené kontaktem s robotem</t>
  </si>
  <si>
    <t>přepnutí linky do manuálního režimu, je-li to možné vypnutí přívodů energií, stanovení bezpečného postupu vedoucím, postup dle návodu výrobce</t>
  </si>
  <si>
    <t>Vtažení do stroje</t>
  </si>
  <si>
    <t>nevstupovat do linky za jejího chodu, zákaz otevírání dveří; při opravách, údržbě, seřizování apod. nenosit šperky (prstýnky, hodinky..), nepracovat s volně vlajícími částmi oděvu a mít sepnuté vlasy, dbát zvýšené opatrnosti, postupovat dle návodu nebo pokynů vedoucího</t>
  </si>
  <si>
    <t>výstražné bezpečnostní značení; instalace kovových držáku k zabránění úplného sklopení víka</t>
  </si>
  <si>
    <t>dodržování pracovního postupu a pracovního návodu na obsluhu trolejí, při vedení troleje stát stranou, zákaz používání poškozené troleje</t>
  </si>
  <si>
    <t>při zavírání poslední horní police troleje přidržovat druhou rukou víko troleje; zavírání polic troleje postupně - nikoliv najednou;, pravidelná kontrola a evidence trolejí; zákaz používání poškozené troleje</t>
  </si>
  <si>
    <t xml:space="preserve"> instalace kovových pojistek k zabránění úplného sklopení víka</t>
  </si>
  <si>
    <t xml:space="preserve">popálení rukou při práci v blízkosti horkých rozpálených částí , povrchů apod. </t>
  </si>
  <si>
    <t>Ochranné rukavice R5/R8</t>
  </si>
  <si>
    <t>správné pracovní postupy ; dodržování zakázaných manipulací</t>
  </si>
  <si>
    <t>Pád osoby z výšky nebo do hloubky</t>
  </si>
  <si>
    <t>pád osoby z výšky, do hloubky, ze stroje nebo zařízení</t>
  </si>
  <si>
    <t xml:space="preserve">ochranná přilba pro práci ve výšce, ochranné prostředky proti pádu (postroj, polohovací pás apod.) </t>
  </si>
  <si>
    <t>pracovní plošiny opatřit z volných stran zábradlím, instalace madel, držáků, stupadel apod.-..</t>
  </si>
  <si>
    <t>zajištění bezpečného přístupu k místům práce ve výšce; používat vhodné a bezpečné postupy, konstukce, prostředky a pomůcky pro zvyšování míst práce ; přidržovat se madel apod.; neseskakovat ze zvýšených míst; při rozsáhlejších a náročnějších opravách či kontrolách  zajistit pomocné konstrukce ( lešení, plošiny apod.); zabránit přístupu osob k volným nezajištěným okrajům zařízení , technologických linek apod.; postup dle pokynů nadřízeného</t>
  </si>
  <si>
    <t>zajištění bezpečného přístupu k místům práce ve výšce; používat vhodné a bezpečné konstukce prostředky a pomůcky pro zvyšování míst práce ; přidržovat se madel apod.; neseskakovat ze zvýšených míst; při rozsáhlejších a náročnějších opravách či kontrolách  zajistit pomocné konstrukce ( lešení, plošiny apod.); zabránit přístupu osob k volným nezajištěným okrajům zařízení , technologických linek apod.; před výstupem odstranit znečištění na povrchu pochůzných ploch a prvcích, udržovat výstupové a pochůzné plochy čisté a volné</t>
  </si>
  <si>
    <t>Žebříky</t>
  </si>
  <si>
    <t>pád žebříku i s pracovníkem po ztrátě stability žebříku</t>
  </si>
  <si>
    <t>udržování žebříků v řádném technickém stavu, před každým použitím vizuálně zkontrolovat stav žebříku, nepřetěžovat žebřík, nepojíždět s vysunutým žebříkem, v případě použití žebříku na měkkém terénu podložit podpěry deskami</t>
  </si>
  <si>
    <t>pád osoby ze žebříku při vystupování či sestupování; při postavení žebříku na nerovný podklad a opěru</t>
  </si>
  <si>
    <t>správný postup při výstupu a sestupu, držení se alespoň jednou rukou, zákaz vyklánění se mimo žebřík</t>
  </si>
  <si>
    <t>přiražení končetin mezi příčle</t>
  </si>
  <si>
    <t>dodržování postupu sklápění (odjištění západky), zákaz vysouvání a zasouvání žebříku při porušení funkce pohybových mechanizmů, 1x ročně prováděna zkouška pevnosti žebříku</t>
  </si>
  <si>
    <r>
      <rPr>
        <b/>
        <sz val="16"/>
        <color theme="1"/>
        <rFont val="Helvetica Neue Light"/>
        <charset val="238"/>
      </rPr>
      <t>Dodržování zákazu</t>
    </r>
    <r>
      <rPr>
        <sz val="16"/>
        <color theme="1"/>
        <rFont val="Helvetica Neue Light"/>
        <charset val="238"/>
      </rPr>
      <t>: * zdvihat žebřík v nebezpečné blízkosti elektrického vedení * zdvihat žebřík nad osobami * pracovat nad sebou a vystupovat či sestupovat po žebříku více osobami současně 
* vynášet a snášet břemeno o hmotnosti nad 15kg * pracovat na jednoduchém žebříku ve vzdálenosti chodidel bláže než 0,8m od jeho konce a na dvojitém žebříku blíže než 0,5m</t>
    </r>
  </si>
  <si>
    <t>Pozn.:</t>
  </si>
  <si>
    <t xml:space="preserve">* při práci na žebříku kdy je pracovník chodidly ve větší výšce než 5m použít osobní ochranné zajištění proti pádu </t>
  </si>
  <si>
    <t xml:space="preserve">* zajištění dostatečně dlouhého žebříku tak, aby používaný žebřík pro výstup přesahoval výstupní úroveň o 1,1m  </t>
  </si>
  <si>
    <t>Jeřáby, zdvihací zažízení a vybavení</t>
  </si>
  <si>
    <t>Přetížení, havarijní situace, utržení lan, pád břemene, osob</t>
  </si>
  <si>
    <t>OOPP dle návodu výrobce</t>
  </si>
  <si>
    <t>Označení nosnosti</t>
  </si>
  <si>
    <t>Seznámení se s podmínkami pracoviště, návodem výrobce, znalost hmotnosti zdvihaných a manipulovaných břemen</t>
  </si>
  <si>
    <t>Vadné, poškozené, neoznačené vázací postředky, pád břemen</t>
  </si>
  <si>
    <t>správné zavěšení, použití správných vázacích prostředků, vyřazování vadných prostředků, pravidelná kontrola, ukládání na stojan, kontrola před použitím; dodržování SBP</t>
  </si>
  <si>
    <t>Rozdílové složky zatížení při současném zvedání (hmotnost břemen a jejich těžiště, zvedací zařízení), nežádoucí změny poloh zvedaných břemen, nárazy břemen na konstrukce, nárazy do konstrukce jeřábů a drah, přetížení vázacích prostředků, pády břemen, zasažení osob</t>
  </si>
  <si>
    <t>Udržování řádného technického stavu, systém bezpečné práce, provedení statického výpočtu; dle potřeby zvláštní organizační opatření, práce dle pokynů nadřízeného</t>
  </si>
  <si>
    <t>Neoprávněný vstup na jeřábovou dráhu, na jeřáb, ohrožení pohybujícím se materiálem, zasažení el. proudem, rozdrcení, zachycení</t>
  </si>
  <si>
    <t>Uzamykatelné brány na vstupech, bezpečnostní značení, LOTO hlavní vypínač</t>
  </si>
  <si>
    <t>zákaz pohybu v ohroženém prostoru (pod manipulovaným břemen apod.), postup dle návodu výrobce nebo předpisu zaměstnavatele</t>
  </si>
  <si>
    <t>Opuštění jeřábu jeřábníkem bez zajištění, zneužití nekompetentními osobami</t>
  </si>
  <si>
    <t>vypnutí a uzamčení hl. vypínače ve vypnutém stavu; zajištění jeřábu dle návodu a zabezpečení ovladače</t>
  </si>
  <si>
    <t>Přetížení jeřábu, rozhoupání břemene: šikmý tah, nesprávné obrácení, narušení, poškození konstrukce, přetížení nosných lan, zasažení, přimáčknutí vázače, pád břemene</t>
  </si>
  <si>
    <t>Systém bezpečné práce, návod k použití jeřábu, odborná a zdravotní způsobilost kompetentních pracovníků, provádění kontrol</t>
  </si>
  <si>
    <t>Neznalost technického stavu, nezkontrolování deníku zdvihacího zařízení, omezení či znemožnění bezpečného provozu, vznik nežádoucí události</t>
  </si>
  <si>
    <t>Kontrola dodržování zápisu do knih TL/SV, pravidelná údržba jeřábu se zápisy do deníku ZZ, seznámení s návodem a postup dle návodu výrobce</t>
  </si>
  <si>
    <t>Neznalost ovládání jeřábu, chybějící proškolení, pohyb jeřábu nežádoucím směrem, dynamické rázy v konstrukci</t>
  </si>
  <si>
    <t>Předávací protokol na jeřáby pro ex. Zhotovitele, pravidelná školení a seznámení s návodem výrobce
zajištění ovladače jeřábníkem proti neoprávněnému užití</t>
  </si>
  <si>
    <t>Neprovedení pravidelné údržby, neprovedení pravidelného mazání, zadření pohyblivých částí pojezdu jeřábu</t>
  </si>
  <si>
    <t>barevné označení mazacích míst</t>
  </si>
  <si>
    <t>zajištění snadné a bezpečné přístupnosti a dosažitelnosti mazacích míst; provádění pravidelných kontrol a inspekcí dle návodu</t>
  </si>
  <si>
    <t>Ohrožení osob pohybem jeřábu při práci osob na jeřábu (zachycení, přimáčknutí, náraz) pád osoby z výšky</t>
  </si>
  <si>
    <t xml:space="preserve">LOTO </t>
  </si>
  <si>
    <t>Systém bezpečné práce; vhodné umístění a označení hlavního vypínače, dodržování návodu výrobce a pokynů nadřízených</t>
  </si>
  <si>
    <t>Špatný, zanedbaný technický stav jeřábu, zvýšena pravděpodobnost vzniku havarijní situace, vznik podmínek pro mimořádný stav</t>
  </si>
  <si>
    <t>provádění pravidelních kontrol a ročních inspekcí, provedení zvláštního posouzení 1x za 10 let, neprodlené odstranění zjišťených závad; dodržování systému bezpečné práce</t>
  </si>
  <si>
    <t>Špatně seřízená, nefunkční brzda - pokles, prokluz, nekontrolované sjiždění břemene, náraz na zařízení</t>
  </si>
  <si>
    <t>provádění denní kontroly jeřábníkem před použitím, seřizování a oprava brzd v pravidelném časovém intervalu; postup dle návodu výrobce nebo SBP</t>
  </si>
  <si>
    <t>Pád břemene, zasažení pracovníka břemenem</t>
  </si>
  <si>
    <t>kontrola před použitím; dodržování nosnosti a hmotnosti; zákaz zvedání živých břemen; jeřáb používat jen na rovném a pevneém podkladu; používat pouze originální náhradní díly; jeřáb je určen pro užívání pouze ve vnitřních prostorách; zákaz pohybu pod zvednutým břemenem</t>
  </si>
  <si>
    <t xml:space="preserve">Skřípnutí horních nebo dolních končetin </t>
  </si>
  <si>
    <t xml:space="preserve">správné použití stroje a respektování bezpešnostních předpisů a pokynů uvedených v návodu k obsluze; kvalifikace pracovníků </t>
  </si>
  <si>
    <t>Únava konstrukce materiálu jeřábové dráhy, zlomy, vznik trhlin, poškození spojovacích prvků, změna rozpětí, pád jeřábu z dráhy, vyjetí z kolejí</t>
  </si>
  <si>
    <t>pravidelné kontroly a roční revize, dodržování lhůt oprav ocelových konstrukcí a nátěrů; SBP</t>
  </si>
  <si>
    <t>Úder zavěšeným hákem do oblasti hlavy nebo jiné části těla</t>
  </si>
  <si>
    <t>Varovná signalizace při pojezdu jeřábu</t>
  </si>
  <si>
    <t xml:space="preserve"> kontrola okolního pracoviště</t>
  </si>
  <si>
    <t>Brusky</t>
  </si>
  <si>
    <t xml:space="preserve">Zranění odletujícími částmi opracovávaných materiálů při práci s bruskami, zranění očí a obličeje odletujícími částmi při opracovávaní různých materiálů (nejzávažnější je ohrožení očí odlétnutými úlomky, třískami, drobnými částicemi broušeného a řezaného materiálu a zejména brousícího resp. řezacího kotouče u brusek), uvolnění a odlétnutí obrobku a poranění v obličejové části </t>
  </si>
  <si>
    <t>ochranný kryt</t>
  </si>
  <si>
    <t>používání OOPP;neodstraňovat ochranné kryty ručních brusek, brusku vést tak, aby proud jisker a obroušený materiál směřoval vždy od těla - postupovat dle návodu výrobce</t>
  </si>
  <si>
    <t>Prašnost vznikající provozem brusky</t>
  </si>
  <si>
    <t>odsávání prachu</t>
  </si>
  <si>
    <t>dodržování návodu výrobce</t>
  </si>
  <si>
    <t>Zranění ruky ostrým povrchem, třískou, hranou</t>
  </si>
  <si>
    <t>správné upnutí obrobku, dodržování návodu výrobce</t>
  </si>
  <si>
    <t>Vibrace, hlučnost</t>
  </si>
  <si>
    <t>udržování nářadí v řádném technickém stavu,
dodržování bezpečnostních klidových přestávek</t>
  </si>
  <si>
    <t>Pořezání rotujícím nástrojem (brousícím kotoučem, kruhem, brousící hlavou, frézovacími lamelami, kartáčem, kotoučem), při styku ruky s nástrojem</t>
  </si>
  <si>
    <t>nesahat rukou do nebezpečné blízkosti pohybujícího se nástroje; seřizování, čistění, mazání a výměnu pracovního nástroje provádět jen je-li stroj v klidu, neodstraňovat ochranné kryty</t>
  </si>
  <si>
    <t>Vrtačky</t>
  </si>
  <si>
    <t>Zranění odletujícími částmi opracovávaných materiálů při práci s vrtačkami, zranění očí a obličeje odletujícími částmi při opracovávání různých materiálů pneumatickými i elektrickými vrtačkami, (nejzávažnější je ohrožení očí  odlétnutými úlomky, třískami, drobnými částicemi broušeného materiálu, zejména brousícího, resp. řezacího kotouče) uvolnění a odlétnutí obrobku a poranění v obličejové části</t>
  </si>
  <si>
    <t>Zajistit obrobek proti pootečení nebo navinutí; nezastavovat dojezd vrtačky rukou nebo jiným předmětem, postupovat dle návodu výrobce</t>
  </si>
  <si>
    <t>Vykloubení a zlomení prstů, pořezání ruky apod. v případě "zakousnutí" (zaseknutí) nebo prasknutí vrtáku, při držení obrobku v rukou</t>
  </si>
  <si>
    <t>vypínač nářadí udržovat v naprostém pořádku, při zaseknutí ihned nářadí pustit, opravy provádět jen po odpojení od sítě, pravidelně kontrolovat a udržovat v provozuschopném stavu, postupovat dle návodu výrobce</t>
  </si>
  <si>
    <t>namotání oděvu, resp. jeho volných částí nebo vlasů, rukavic na rotující nástroj (nejčastěji vrták u vrtaček a rotující upínací součásti brousících, leštících, hladících kotoučů apod. nářadí s rotujícími nástroji), namotání, navinutí rukavice při kontaktu ruky s rotující míchací vrtulí nasazenou na el. vrtačku</t>
  </si>
  <si>
    <t>dodržování zákazu nosit neupnutý oděv, nesepnuté vlasy,náramkové hodinky apod., nepřenášet nářadí zapojené do sítě s prstem na spínači, nezastavovat rotující vřeteno nebo vrták rukou, neodstraňovat třísky a odpad holou rukou</t>
  </si>
  <si>
    <t>Tlakové láhve</t>
  </si>
  <si>
    <t>Pád tlakové láhve, nezajištění</t>
  </si>
  <si>
    <t>zajištění tlakové láhve řetízkama</t>
  </si>
  <si>
    <t>zabezpečovat tlakové láhve proti samovolnému převrhnutí a pádu, manipulovat a převážet lahve s nasazeným krytem ventilu</t>
  </si>
  <si>
    <t>používat jen nože určené zaměstnavatelem, řezat směrem od těla a od sebe - nikdy ne k sobě ani proti sobě;  zákaz používání tupých a jinak  znehodnocených nožů;  nepoužívat nůž na činnosti pro které není určen (vyrypávání, páčení apod.), dodržování pracovního návodu</t>
  </si>
  <si>
    <t>výbuch či požár v důsledku nepředvídatelné situace, úmysl</t>
  </si>
  <si>
    <t>zákaz manipulace s otevřeným ohněm v blízkosti hořlavých či hoření podporujících látek; v prostoru kde je olej, palivo nebo výpary se pro osvětlení musí používat pouze bezpečnostní svítilna schváleného typu; kouření pouze na vyhrazených místech</t>
  </si>
  <si>
    <t>poškození jednotky za současného vývinu kouře a zplodin hoření</t>
  </si>
  <si>
    <t>výstražné bezpečnostní značení; hasicí přístroje; solné kádě; EPS</t>
  </si>
  <si>
    <t>s poškozenými jednotkami manipuluje jen proškolená preventivní požární hlídka; doutnající jednotky se umisťuí do solných kádí;manipulace jen v ochranných prostředcích k tomu určených; zákaz hasit poškozené jednotky vodou; v případě jakéhokoli viditelného poškození hlásit tuto skutečnost nadřízenému</t>
  </si>
  <si>
    <t>Fyzická zátěž , přetížení</t>
  </si>
  <si>
    <t>přetížení organismu, poškození svalů a šlach  v důsledku fyzické zátěže (zvedání břemen apod.), prudké pohyby osoby v důsledku reakce na nepředvídatelné události</t>
  </si>
  <si>
    <t>Správné pracovní postupy při zvedání a manipulaci s břemeny; muži nezvedají břemena těžší než 50kg osamoceně (ženy 20 kg);</t>
  </si>
  <si>
    <t>Svařování el. obloukem</t>
  </si>
  <si>
    <t>zasažení svářeče el. Proudem při obloukovém svařování, nepříznivé účinky el. Proudu na lidský organismus</t>
  </si>
  <si>
    <t>Pravidelná údržba dle návodu; vyřazení poškozených či nevhodných svařovacích vodičů, držáků elektrod; ukládání držáku elektrod na izolační podložku či stojan; seznámení zaměstnanců s poskytováním první pomoci při úrazu el. Proudem; dodržovat správný pracovní postup</t>
  </si>
  <si>
    <t>dotyk rukou, kovovým předmětem s připojovacími svotkami přívodními či vývodovými</t>
  </si>
  <si>
    <t>připojení svařovacích vodičů tak, aby se zabránilo náhodnému neúmyslnému dotyku s výstupními svorkami svařovacího zdroje, ochrana připojovacích svorek u svař. Zdroje, pravidelná školení obsluh, postup dle návodu výrobce</t>
  </si>
  <si>
    <t>zvýšené nebezpečí úrazu el. Proudem, bludné proudy, jiskření, požár, popálení různých částí těla</t>
  </si>
  <si>
    <t>kontrola před začátkem práce, po zapnutí zkontrolovat neporušenost sekundárního okruhu, pravidelná údržba, uzemnění ochranným vodičem, izolace svař. Kabelů, správný pracovní postup, používání OOPP</t>
  </si>
  <si>
    <t xml:space="preserve">ohrožení popálením jiných osob nacházejících se v blízkosti svařování </t>
  </si>
  <si>
    <t>zákaz pohybu v prostoru svařování; prostor svařovaní ohraničen - vymezení místa svařováni</t>
  </si>
  <si>
    <t>přímý dotyk neizolovaných částí svářecího transformátoru s mechanickými místy</t>
  </si>
  <si>
    <t>Dodržovat zákaz svařování transformátorem v uzavřených nádobách, na konstrukcích, ve výkopech a výškách - postup dle návodu výrobce</t>
  </si>
  <si>
    <t>zasažení pracovníka proudem při přemisťování svářečky</t>
  </si>
  <si>
    <t>svářečku odpojit od napájecího napětí odpojením přívodního vodiče, kontrola zda není proudový okruh svařovacích vodičů přímo spojen s kostrou svářečky</t>
  </si>
  <si>
    <t>Pásová pila</t>
  </si>
  <si>
    <t>pořezání ruky obsluhy zuby řezné větve pilového pásu, převážně v pracovním prostoru</t>
  </si>
  <si>
    <t>základní bezpečnostní pokyny pro obsluhu, prokazatelně seznámit zaměstnance s manuálem ke stroji, správné držení obrobku, při výměně pásu používat protiřezné ochranné rukavice, materiál vkládat do přípravků a odebírat z přípravku mimo pracovní prostor pilového pásu, řezané kusy posouvat do řezu tak, aby řezná spára neuzavírala pilový pás, při  ručním posuvu kratších obrobků držet prsty sevřené na konci obrobku, nenechávat palce na čelním konci obrobku v rovině pilového pásu (proti pilovému pásu</t>
  </si>
  <si>
    <t>Vymrštění pilového pásu ze stroje v případě přetržení pásu a zasažení obsluhy, případně jiných osob v okolí pily pilovým pásem</t>
  </si>
  <si>
    <t>nepoužívat vadně spojené pilové pásy, natržené, vyštípnuté, zprohýbané nebo jinak poškozené, kvalitní a odborné provedení pilového pásu, spolehlivé upevnění krytů pásovnic, kontrola před začátkem práce, postup dle návodu výrobce</t>
  </si>
  <si>
    <t>nepřiměřené namáhání pilového pásu (např. tlakem obrobku), chvění pilového pásu</t>
  </si>
  <si>
    <t>správné nasazení, napnutí pásu na pásovnicích, dobrý stav bandáže (korek, guma) na obvodu pásovnic</t>
  </si>
  <si>
    <t>materiál netlačit do řezu násilím; čištění pásovnice od nalepených pilin a nečistot, ostré hrany, zakřivení s malým poloměrem a oblouky řezat úzkými pilovými pásy; kontrolovat správné vedení pásu ve vodítkách; nepoužívat tupé, nesprávně rozvedené zuby pilového pásu, pásy s nestejnou výškou zubů a s nevhodným tvarem ozubení; při řezání dlouhého materiálu používat opěrné stojánky</t>
  </si>
  <si>
    <t>stlačení, či rozdrcení ruky v určitých místech</t>
  </si>
  <si>
    <t xml:space="preserve">respektovat manuál ke stroji a bezpečnostní značení; provádět mazání, údržbu, kontrolu, výměnu za klidového stavu stroje </t>
  </si>
  <si>
    <t>nadýchání výparů nebezpečných látek; výron par a aerosolů při demontážích, při poruše apod.</t>
  </si>
  <si>
    <t>ochrana dýchacích cest (respirátor) F2, ochranné brýle Z1/Z4</t>
  </si>
  <si>
    <t>správné postupy při dmeontáži; stanovit postup před začátkem práce, výpary co nejvíce rozptýlit vyvětráním nebo odsáváním</t>
  </si>
  <si>
    <t>potřísnění látkou, zasažení očí</t>
  </si>
  <si>
    <t>Ochranné rukavice R6; OOPP dle návodu výrobce</t>
  </si>
  <si>
    <t>bezpečnostní listy k dispozici na pracovišti, správné označení látek pro rychlou identifikaci nebezpečí</t>
  </si>
  <si>
    <t>nebezpečí úrazu při chybné manipulaci s nebezpečnými látkami nebo při jejich nežádoucím úniku</t>
  </si>
  <si>
    <t>dodržovat pokyny pro skladování a manipulaci uvedených na etiketách chemických látek a v bezpečnosntích listech; nebezpečné látky vždy uchovávat v originálních obalech - zákaz přelívání do pet lahví apod..; bezpečnostní listy k dispozici na pracovišti</t>
  </si>
  <si>
    <t>Kvalita</t>
  </si>
  <si>
    <t>Adam Pilch</t>
  </si>
  <si>
    <t>Pracovník odd. kvality</t>
  </si>
  <si>
    <t>Zobrazovací jednotky, osvětlení</t>
  </si>
  <si>
    <t>sledování kritického detailu na obrazovce; nevhodné osvětlení a umístění obrazovky - okenní otvory proti obrazovce nebo za obrazovkou; oslnění (nemožnost regulace denního světla - žaluzie,závěsy)</t>
  </si>
  <si>
    <t>S/W, T/L</t>
  </si>
  <si>
    <t>Návštěvy, Kontroly</t>
  </si>
  <si>
    <t>přizpůsobení individuálním požadavkům, nastavení dostatečného a vhodného osvětlení; preventivní lékařské prohlídky a kontroly zraku; stanovení režimu práce a odpočinku</t>
  </si>
  <si>
    <t>ISO-FSHE-006 Hodnocení rizik
ISO-FSHE-008 Odpadové hospodářství
ISO-FSHE-011 Politika systému managementu bezpečnosti a ochrany zdraví při práci a environmentálního managementu
ISO-FSHE-014 Provádění kontrol požívání alkoholu a zneužití návykových látek
ISO-FSHE-016 Pracovní úrazy
ISO-FSHE-020 Stanovení organizace zabezpečení požární ochrany
ISO-GA-013 Poskytování ochranných nápojů
ISO-PRO-001 Přepracování prováděné na výrobní lince
MCZ-2-GA-007 Havarijní plán
MCZ-2-GA-008 Místní řád skladu
MCZ-2-GA-010 Nakládání s chemickými látkami a směsmi
MCZ-3-GA-001 Poskytování osobních ochranných pracovních prostředků, mycích čistících a desinfekčních prostředků
MCZ-3-GA-007 Místní provozní řád kotelny
MCZ-3-GA-008 Správa vozového parku nákladních vozidel v MCZ
MCZ-3-GA-009 Dopravně provozní řád
MCZ-3-GA-011 Místní provozní řád olejového hospodářství
MCZ-3-PRO-002 Preventivní údržba elektrických utahovaček</t>
  </si>
  <si>
    <t>Pravidelný úklid a čištění komunikací, kontroly pracovišť, odstraňování závad a překážek; v zimním období - odstraňování sněhu a námrazy, posyp venkovních komunikací; potrubí, hadice a elektrické kabely vést tak, aby nepřekážely; v místech, kde může dojít při provozu stroje k jejich proražení, prodření, poškození tepelným účinkem atp. musí být vhodně chráněny</t>
  </si>
  <si>
    <t>Ochranná pracovní obuv S1
Reflexní prvky pro řidiče a obsluhu manipulační techniky - šraky K1</t>
  </si>
  <si>
    <t>Pravidelné kontroly, revize a údržba zařízení a vybavení pracovišť</t>
  </si>
  <si>
    <t>Pád vybavení a zařízení, nářadí a předmětů zavěšených na pozicích u výrobních linek, při manipulaci</t>
  </si>
  <si>
    <t>Skřípnutí, zhmoždění pořezání, poškrábání prstů nebo rukou při montáži modulů na lince, při obsluze linky, úklidu pracoviště; přivření, přiražení, zachycení, vtažení prstů nebo ruky mezi pohyblivé části, pod skid</t>
  </si>
  <si>
    <t>Zachycení rotujícími a pohyblivými částmi strojů, vtažení, skřípnutí - části oděvů, vlasy, prsty, končetiny</t>
  </si>
  <si>
    <t>Bezpečnostní podložka - vymezení nebezpečného prostoru</t>
  </si>
  <si>
    <t>Zajištění stabilní polohy materiálu; kusové materiály pravidelných tvarů (ukládány ručně) jen do výše ramen (max. 1,8 m); zajištění kusového materiálu podložkami, klíny a pod</t>
  </si>
  <si>
    <t>Zajištění bezpečného přístupu k místům práce ve výšce; používat vhodné a bezpečné konstukce prostředky a pomůcky pro zvyšování míst práce ; přidržovat se madel apod.; neseskakovat ze zvýšených míst; při rozsáhlejších a náročnějších opravách či kontrolách  zajistit pomocné konstrukce (lešení, plošiny apod.); zabránit přístupu osob k volným nezajištěným okrajům zařízení , technologických linek apod.;</t>
  </si>
  <si>
    <t>pracovní plošiny opatřit z volných stran zábradlím, instalace madel, držáků, stupadel apod...</t>
  </si>
  <si>
    <t>Správné uložení předmětů, materiálů a zajištění jejich stability; udržování pořádku; zablokování mechanismu</t>
  </si>
  <si>
    <t>Při provádění rozsáhlejších  a náročnějších oprav spojených s demontáží zařízení stanocit pracovní postup a předem zajistit vhodné pracovní pomůcky a prosředky; nedemontovat dílce a součásti , které by svojí hmotností mohly ohrozit bezpečnost pracovníků, bez předběžného zajištění proti uvolnění a pádu; zajištění zvednuté části stroje proti pádu a jinému nežádoucímu pohybu a zajištění stability stroje či jeho částí (podepření podpěrami, stojany, vzpěrami apod..), nevstupovat pod nezajištěné zvednuté nebo odklopené část; používat vhodných a nepoškozených vazacích prostředků; dbát na bezpečnou vzdálenost (odstup) osob</t>
  </si>
  <si>
    <t>Údržbu provádět jen za klidu stroje a vyloučení nežádoucího spuštění chodu stroje/zařízení; zajistit (pokud je to možné) dostatečný prostor pro umístění pomocných zařízení nebo materiálu a prostor potřebný pro manipulaci; dbát na bezpečnou vzdálenost osobů; před opravami nebo údržbou hydraulicých nebo pneumatických zařízení musí být každá část, kterou tato zařízení nesou, přiměřeně podepřena jiným způsobem a teprve poté může být ze systému vypuštěn tlak;  část na níž se bude pracovat musí být odpojena od přívodu tlaku</t>
  </si>
  <si>
    <t>Operátoři, T/L, S/W, Admin.</t>
  </si>
  <si>
    <t>Zákaz vstupu na pracoviště bez lékařského potvrzení</t>
  </si>
  <si>
    <t>Zajištění zvednuté části k tomu určenými prvky; automatické a mechanické zajištění krystu a jiné šásti stroje v otevřené a zvednuté poloze; nemanipulovat s ovládacími zařízenímu (táhly, vidlicemi apod.) bez předchozích opatření, která vyloučí nežádoucí pohyby</t>
  </si>
  <si>
    <t>Pozn.: pro práci na elektrickém zařízení je vyžadována zvláštní odborná a zdravotní způsobilost</t>
  </si>
  <si>
    <t>Správné pracovní postupy ; dodržování zakázaných manipulací</t>
  </si>
  <si>
    <t>možnost poškození očí při oslnění lasery, ostrým světlem, zasažení očí okujemi, nečistotami při montáži dílů a dotahování spojů, ofuku, pádu prachu a nečistot z konstrukcí</t>
  </si>
  <si>
    <t>Materiál</t>
  </si>
  <si>
    <t>Petr Menšík</t>
  </si>
  <si>
    <t>Zaměstnanec odd. materiálu</t>
  </si>
  <si>
    <t>S/W, Admin.</t>
  </si>
  <si>
    <t>Operátoři, T/L, S/W</t>
  </si>
  <si>
    <t>Manipulační technika</t>
  </si>
  <si>
    <t>Pád materiálu a předmětů při manipulaci, nesprávné uložení materiálu a následný pád, náraz do konstrukce, uskladněného materiálu, sražení, zasažení nebo přiražení osob na pracovišti při pohybu, manipulaci, nakládce nebo vykládce</t>
  </si>
  <si>
    <t>Ochranná obuv S1
Ochranné rukavice R 1,2,3
Výstražné prvky (vesta, popruhy, trika)</t>
  </si>
  <si>
    <t>Selhání techniky, chyba obsluhy, převrácení vozíku, sjetí z rampy nebo nákladového prostoru vozidel, kolize s jinou technikou pohybující se po pracovišti</t>
  </si>
  <si>
    <t>Poranění obsluhy při manipulaci s technikou, baterií, pád při nasupování a vystupování z techniky</t>
  </si>
  <si>
    <t>Úraz el. proudem, popálení, zasažení při napojování a odpojování pohyblivých přívodů el. energie, způsobení zkratu a riziko požáru nebo výbuchu při napojování baterie</t>
  </si>
  <si>
    <t>nepoužívat poškozené troleje a umisťovat poškozené troleje na konkrétní místo k opravě; při zavírání poslední horní police troleje přidržovat druhou rukou víko troleje; zavírat police troleje postupně nikoliv najednou; provádět pravidelnou kontrolu trolejí a vést jejich evidenci</t>
  </si>
  <si>
    <t>Závěsný dopravník</t>
  </si>
  <si>
    <t>Zdvihací zařízení na pozicích</t>
  </si>
  <si>
    <t>zasažení uvolněným nástrojem, pád nářadí</t>
  </si>
  <si>
    <t>Údržbu provádět jen za klidu stroje a vyloučení nežádoucího spuštění chodu stroje/zařízení; zajistit dostatečný prostor pro umístění pomocných zařízení nebo materiálu a prostor potřebný pro manipulaci; dbát na bezpečnou vzdálenost osob; před opravami nebo údržbou hydraulicých nebo pneumatických zařízení musí být každá část, kterou tato zařízení nesou, přiměřeně podepřena jiným způsobem a teprve poté může být ze systému vypuštěn tlak;  část na níž se bude pracovat musí být odpojena od přívodu tlaku; dodržovat minimální šířky komunikací</t>
  </si>
  <si>
    <t>Provádí-li se ve výjiměčných případech práce za chodu zařízení na nechráněném zařízení (není-li jinak práce proveditelná), musí být přítomen další zaměstnanec, obeznámený se stanoveným postupem zákroku, který dohlíží na pracovníka pro zajištění jeho bezpečnosti a je připraven použít vypínací zařízení (nouzové zastavení neboli stop tlačítko). Odkrytí může být provedeno jen v bezprostředním okolí. Při těchto pracích musí být zachována potřebná opatnost a musí se omezit přístup k nebezpečným místům (vtažení, sevření).</t>
  </si>
  <si>
    <t>* pro práci na elektrickém zařízení je vyžadována zvláštní odborná a zdravotní způsobilost</t>
  </si>
  <si>
    <t>T/L, S/W</t>
  </si>
  <si>
    <t>Nabíjecí stanice trakčních baterií</t>
  </si>
  <si>
    <t>Nabíjárna baterií - s omezeným přístupem</t>
  </si>
  <si>
    <t>pád osoby na rovině, zakopnutí, uklouznutí, zachycení o překážky</t>
  </si>
  <si>
    <t>Řidič VZV</t>
  </si>
  <si>
    <t>T/L, S/W,Údržba, Admin.</t>
  </si>
  <si>
    <t>Revizní technik, Subdodavatelé, Návštěvy</t>
  </si>
  <si>
    <t>barevné odlišení hran a terénních rozdílů</t>
  </si>
  <si>
    <t xml:space="preserve"> odstranění jakýchkoliv komunikačních překážek o které lze zakopnout, pravidelný úklid a uspořádání pracoviště 5S</t>
  </si>
  <si>
    <t>poranění o odpad, čitící nářadí a díly</t>
  </si>
  <si>
    <t>vhodné rozmístění pracoviště; průchozí uličky mezi regály</t>
  </si>
  <si>
    <t>zajistit dostatečný prostor pro umístění pomocných zařízení nebo materiálu a prostor potřebný pro manipulaci; dbát na bezpečnou vzdálenost osob; dodržovat minimální šířky komunikací</t>
  </si>
  <si>
    <t>Mostový jeřáb</t>
  </si>
  <si>
    <t>Přetížení jeřábu, havarijní situace, utržení lan, pád břemene</t>
  </si>
  <si>
    <t>operátor PE</t>
  </si>
  <si>
    <t>administrativní pracovníci PE</t>
  </si>
  <si>
    <t>Ochranná přilba H1</t>
  </si>
  <si>
    <t>Digitální váha, číselné označení nosnosti jeřábu</t>
  </si>
  <si>
    <t>externí revizní technik</t>
  </si>
  <si>
    <t>Udržování řádného technického stavu, systém bezpečné práce, provedení statického výpočtu; dle potřeby zvláštní organizační opatření</t>
  </si>
  <si>
    <t xml:space="preserve">zákaz pohybu v ohroženém prostoru (pod manipulovaným břemen apod.) </t>
  </si>
  <si>
    <t>Kontrola dodržování zápisu do knih TL/SV, pravidelná údržba jeřábu se zápisy do deníku ZZ</t>
  </si>
  <si>
    <t>Předávací protokol na jeřáby pro ex. zhotovitele
zajištění ovladače jeřábníkem proti neoprávněnému užití</t>
  </si>
  <si>
    <t>zajištění snadné a bezpečné přístupnosti a dosažitelnosti mazacích míst; provádění pravidelných kontrol a inspekcí dle SBP</t>
  </si>
  <si>
    <t>Systém bezpečné práce; vhodné umístění a označení hlavního vypínače</t>
  </si>
  <si>
    <t>provádění denní kontroly jeřábníkem před použitím, seřizování a oprava brzd v pravidelném časovém intervalu; SBP</t>
  </si>
  <si>
    <t xml:space="preserve">správné použití stroje a respektování bezpešnostních předpisů a pokynů uvedených v névudz k obsluze; kvalifikace pracovníků </t>
  </si>
  <si>
    <t>Práci na el. zařízení smí provádět jen osoba s příslušnou elektrotechnickou kvalifikací; provádění pravidelných elektrorevizí; nepokládat el, kabely na místa, kde by mohlo dojít k jejich poškození a poškozené kabely ihned vyměnit; zákaz vyřazovat z funkce ochranné prvky zakrytí, uzavření; vyloučení činností, při nichž by se pracovník vykonávající práce v blízkosti el. zařízení, dostal do styku s živými částmi pod napětím; spoje odlehčovat od tahu; dodržování zákazu omotávání el. kabelů kolem kovových konstrukcí; dodržovat podmínky pro práce v blízkosti  el. zařízení</t>
  </si>
  <si>
    <t>úraz el. proudem, popálen při zkratu / poškozené nebo nevyhovující elektrická zařízení, poškozená izolace kabelů</t>
  </si>
  <si>
    <t>Odborná způsobilost zaručující spolehlivost při provádění požadovaných úkolů bez úmyslných nebo neúmyslných odchylek; svévolně neodstraňovat zábrany a kryty, nevyřazovat z funkce zakrytí; respektovat bezpenčosntí sdělení; nezasahovat do el. zařízeních bez potřebné odborné kvalifikace; neponechávat zapnuté el. přístroje a zařízení po odchodu pracoviště, kontrolovat zařízení, odstraňovat závady; dodržovat zákaz vedení el. přívodních kabelů po komunikacích a tam, kde by mohlo dojít k jejich poškození vozíky a jiným zařízením</t>
  </si>
  <si>
    <t>skladník</t>
  </si>
  <si>
    <t>zajištění stabilní polohy materiálu; kusové materiály pravidelných tvarů (ukládány ručně) jen do výše ramen (max. 2m);</t>
  </si>
  <si>
    <t>pořezání rukou, zranění o povrch břemene v důsledku pořezání, o hrany, poškozený obal, třísky apod.</t>
  </si>
  <si>
    <t xml:space="preserve">ochranné rukavice </t>
  </si>
  <si>
    <t>používání rukavic odolných proti mechanickému poškození; vyloučení manipulace s poškozenými obaly</t>
  </si>
  <si>
    <t>Chemické látky</t>
  </si>
  <si>
    <t>kyselina sírová -   poškození baterie a potřísnění pracovníka;  požití (poleptání sliznic a zažívacího traktu); výbuch baterie;  potřísnění kyselinou sírovou; eventuální požití způsobuje; manipulace s ohněm, jiným iniciačním zdrojem; porucha odvětrávání nabíjárny; úraz el. proudem (zasažení a popáleniny)</t>
  </si>
  <si>
    <t>používání OOPP při práci s bateriemi (nabíjení, dolévání elektrolytu); používat ochranné rukavice proti kyselině</t>
  </si>
  <si>
    <t>manipulace s bateriemi dle návodů k obsluze a v souladu s provozním řádem; řídit se bezpečnostními pokyny; kontrola stavu baterií a nabíječů před odpojováním a připojováním baterií k nabíječům; dbát zvýšené opatrnosti; dodržovat bezpečnostní značení a MPŘ nabíjárny; provádět pravidelné revize a údržbu zařízení pro nabíjení a pro odvětrávání; kontrolovat funkčnost zařízení pro výplach očí; zákaz manipulace se zdroji zapálení v prostorách nabíjárny; kontrola funkčnosti větrání a bezpečnostního vybavení</t>
  </si>
  <si>
    <t>potřísnění chemickou látkou, zasažení očí, poškození dýchacích cest</t>
  </si>
  <si>
    <t>používání OOPP stanovených v bezpečnostním listu nebo pracovním postupu</t>
  </si>
  <si>
    <t>seznámení se s bezpečnostními listy; manipulace pouze dle pokynů výrobce; práce s těkavými látkami - na větraných pracovištích</t>
  </si>
  <si>
    <t>Požár</t>
  </si>
  <si>
    <t>požár při použití elektrických a tepelných spotřebičů, zdrojů zapálení, vlivem závady na elektrospotřebiči nebo elektrickém vedení</t>
  </si>
  <si>
    <t>pravidelné kontoly a revize elektrických zařízení, spotřebičů a vedení; seznamování s návody výrobců; používání pouze stanoveným způsobem, v souladu s návody výrobců; nepřetěžování zařízení, zákaz neodborných zásahů do zařízení; značení míst s nebezpečím požáru, omezený vstup osob; pravidelné kontroly a revize požárně bezpečnostního zařízení; práce se zdroji zapálení - pouze na písemné povolení; nepracovat při poruše na systému; dostupnost hasicích přístrojů, funkčnost stabilního hasicího zařízení</t>
  </si>
  <si>
    <t>Řízení motorových vozidel</t>
  </si>
  <si>
    <t>Tomáš Jankanič, Petr Menšík</t>
  </si>
  <si>
    <t>Řízení motorových vozidel - obecně</t>
  </si>
  <si>
    <t>Obecně</t>
  </si>
  <si>
    <t>pád osoby na rovině, zakopnutí při nakládce a vykládce materiálu, při pohybu na cizím pracovišti, zakopnutí zejména o vystupující části, při výstupu na ložnou plochu</t>
  </si>
  <si>
    <t>zaměstnanec</t>
  </si>
  <si>
    <t xml:space="preserve"> odstranění jakýchkoliv komunikačních překážek o které lze zakopnout, používání žebříků a schůdek k výstupům na ložnou plochu; seznámení s bezpečnostními předpisy pracovišť a s nebezpečnými faktory pracovišť, na kterých se pohybuje; používání vhodné pracovní obuvi</t>
  </si>
  <si>
    <t>zachycení pracovníka, pohmoždění, přiražení</t>
  </si>
  <si>
    <t xml:space="preserve"> dbát zvýšené opatrnosti, při pohybu kolem vozidla; používání výstražných vest při pohybu mimo vozidlo, zejména na vozovce; seznámit se s pravidly pohybu na cizích pracovištích; zákaz pohybu za vozidly - mimo úhel pohledu řidičů ostatních vozidel</t>
  </si>
  <si>
    <t>pořezání, pohmoždění, naražení, skřípnutí při čistění, opravách, provádění údržby a podobných činnostech</t>
  </si>
  <si>
    <t>postupovat v souladu s návody výrobce, pokyny a předpisy zaměstnavatele; dbát zvýšené opatrnosti, zejména při odstraňování závad na komunikacích; provádění oprav většího rozsahu pouze prostřednictvím autorizovaných servisů; nepřeceňovat své schopnosti, přivolat potřebnou pomoc; použít výstražnou vestu, při výstupu z vozidla na vozovku</t>
  </si>
  <si>
    <t>Vozidlo</t>
  </si>
  <si>
    <t>havárie vlivem závady na vozidle, špatného technického stavu vozidla, únavy, porušením předpisů</t>
  </si>
  <si>
    <t>řádná prohlídka vozidla před jízdou; zajištěn pravidelný servis firemních vozidel v autorizovaných servisech; dodržování maximální doby řízení a čerpání bezpečnostních přestávek; pevná obuv; vedení denní evidence o době řízení a o čerpání bezpečnostních přestávek; zajišťovat školení řidičů ve stanovených lhůtách (u řidičů referentů min. 1 x ročně)</t>
  </si>
  <si>
    <t>zranění zaměstnance v souvislosti s pohybem po vozovce</t>
  </si>
  <si>
    <t xml:space="preserve"> použít výstražnou vestu; odstavení vozidla na vhodném místě; pokud to vyžadují další okolnosti (nedostatečný rozhled) - zajistit couvání a otáčení za pomoci další osoby; věnovat pozornost okolnímu provozu </t>
  </si>
  <si>
    <t xml:space="preserve">nehoda během otáčení, couvání </t>
  </si>
  <si>
    <t>pokud to vyžadují další okolnosti (nedostatečný rozhled) - zajistit couvání a otáčení za pomoci další osoby; věnovat zvýšenou pozornost činnostem, při kterých není dostatečný rozhled nebo mimo pozemní komunikace</t>
  </si>
  <si>
    <t>zvýšená únava obsluhy v důsledku ergonomicky nevhodných poloh, oblužných činností</t>
  </si>
  <si>
    <t xml:space="preserve"> správné nastavení pracovní pozice, sedadla a ovládacích prvků; dodržování zákonných přestávek v řízení</t>
  </si>
  <si>
    <t>pohyb dalších osob v pracovním prostoru</t>
  </si>
  <si>
    <t>dbát zvýšené opatrnosti v daném prostoru; pohybovat se v něm, jen při klidovém nepracovním režimu stroje - při neprovádění manipulace s materiálem; před uvedením do provozu zkontrolvat okolí</t>
  </si>
  <si>
    <t>havárie v souvislosti s uložením nákladu, připojováním vozidel, výstup na ložnou plochu</t>
  </si>
  <si>
    <t>dodržování návodů výrobců používaných prostředků, vnitřních předpisů zaměstnavatele, pokynů pro ukládání materiálu, požadavků na ukotvení převáženého materiálu, dbát zvýšené pozornosti při pohybu po ložné ploše vozidla</t>
  </si>
  <si>
    <t>zasažení očí při čerpání paliva, opravách, doplňování vzduchu do pneumatik</t>
  </si>
  <si>
    <t xml:space="preserve"> zvýšená pozornost; nerozptylování pozornosti (např. práci na mobilním telefonu); používání OOPP stanovených v návodu výrobce</t>
  </si>
  <si>
    <t>potřísnění pokožky při čerpání paliva, opravách, kontrolách</t>
  </si>
  <si>
    <t>nebezpečí vzniku požáru</t>
  </si>
  <si>
    <t>zákaz manipulace s ohněm v blízkosti hořlavých látek</t>
  </si>
  <si>
    <t>Sklad GA</t>
  </si>
  <si>
    <t>Ivan Leixner</t>
  </si>
  <si>
    <t>Sklad OOPP</t>
  </si>
  <si>
    <t>Pád osoby na rovině, zakopnutí, zachycení o překážky</t>
  </si>
  <si>
    <t xml:space="preserve">operátoři, externí pracovníci, office zaměstnanci </t>
  </si>
  <si>
    <t>zachycení, přitlačení, pořezání o ostré hrany nářadí/regálů apod.</t>
  </si>
  <si>
    <t>IT</t>
  </si>
  <si>
    <t>Jeong Jung Hee
Chang Chanhwi</t>
  </si>
  <si>
    <t>Pracovník odd. IT</t>
  </si>
  <si>
    <t>Administrativní 
pracovník</t>
  </si>
  <si>
    <t>HoD / Daného oddělení</t>
  </si>
  <si>
    <t>Pracovník administrativy - obecně</t>
  </si>
  <si>
    <t>office zaměstnanec</t>
  </si>
  <si>
    <t>obměna monitorů, polohovatelné, přizpůsobení individuálním požadavkům; preventivní lékařské prohlídky, kontroly zraku; stanovení režimu práce a odpočinku;  vybavení kanceláří žaluziemi;  pravidelná údržba svítidel, výměna zdrojů osvětlení, čištění svítidel</t>
  </si>
  <si>
    <t>zvyšování únavy zraku</t>
  </si>
  <si>
    <t>dostatečné a správné osvětlení</t>
  </si>
  <si>
    <t>Pracovní prostředí</t>
  </si>
  <si>
    <t>pád ze židle</t>
  </si>
  <si>
    <t>zákaz houpání se na židli;nevystupovat na židle - zejména pojízdné s kolečky</t>
  </si>
  <si>
    <t>naražení na ostré hrany rohu, nábytku, stolu apod.</t>
  </si>
  <si>
    <t xml:space="preserve">správné ergonomické rozestavění a umístění kancelářského nábytku a zařízení; udržování pořádku </t>
  </si>
  <si>
    <t xml:space="preserve">propíchnutí, pořezání nebo jiné poranění při práci s kancelářskými pomůckami ( sešívačka, nůžky apod.) </t>
  </si>
  <si>
    <t>správné zacházení s kancelářskými pomůckami</t>
  </si>
  <si>
    <t>opaření se při přípravě nápoje</t>
  </si>
  <si>
    <t>opatrnost při vylévání horké vody z nádob, varných konvic apod.,zabránit přelití nádob horkými tekutinami a nápoji; neumisťovat nápoje v blízkosti el zařízení (počítač, tiskárna apod.)</t>
  </si>
  <si>
    <t>pád kancelářského zařízení a nábytku po ztrátě jeho stability</t>
  </si>
  <si>
    <t>správné stabilní postavení vyšších skříní a kancelářského nábytku; nesedat na okraje stolů a židlí; nevystupovat na židle - zejména pojízdné s kolečky; používat zařízení pouze k určeným účelům</t>
  </si>
  <si>
    <t>dostatečné a správné osvětlení; vzdálenost očí od horního okraje obrazovky min. 40 cm optim. 60 cm</t>
  </si>
  <si>
    <t>El. instalace a zařízení</t>
  </si>
  <si>
    <t>úraz elektrickým proudem způsobený neodborným zásahem či vlivem závady vedení/zařízení; použití nevyhovujícího zařízení</t>
  </si>
  <si>
    <t>značení zařízení pod napětím, značení vedení; nepoužívat poškozené zařízení, zákaz neodborného zasahování do el. zařízení; seznámení s návody, technickou dokumentací; pravidelné kontroly a revize el. zařízení; opatřování pouze schválených zařízení a vybavení označených CE; pravidelná školení zaměstnanců - kontrola před použitím, manipulace suchýma rukama v suchém oděvu; provádění oprav odborně způsobilými pracovníky; používání uzemňování vodičů; zákaz instalace vlastních a neschválených zařízení; pravidelná obměna vybavení kanceláří</t>
  </si>
  <si>
    <t xml:space="preserve">Kancelářská technika (skartovací, kopírovací stroje, tiskárny, PC atd.), elektrické spotřebiče  </t>
  </si>
  <si>
    <t>opatrnost při vylévání horké vody z nádob, varných konvic apod.; zabránit přelití nádob horkými tekutinami a nápoji; neumisťovat nápoje v blízkosti el zařízení (počítač, tiskárna apod.)</t>
  </si>
  <si>
    <t>nesprávná obsluha a neodborná oprava strojů a zařízení; používání v rozporu s návody výrobců; úraz el. proudem (poškozená izolace a kryty)</t>
  </si>
  <si>
    <t xml:space="preserve">udržování pořádku na pracovišti; dodržování zákazu oprav; poškozené zařízení nepoužívat a nahlásit bezodkladně svému nadřízenému; zákaz jakýchkoliv oprav a zasahování do zařízení; kontroly před použitím </t>
  </si>
  <si>
    <t>Ergonomie a organizace práce</t>
  </si>
  <si>
    <t xml:space="preserve">nadměrné zatížení organismu, únava, bolest hlavy při práci s PC </t>
  </si>
  <si>
    <t>provádět ergonomické cviky - protažení; přestávky; umístit obrazovky tak, aby se na nich neodrážely světelné zdroje nebo sluneční svit; dodržovat vzdálenost očí od horního okraje obrazovky (min. 400 optim. 600 mm); nepoužívat obrazovky, na nichž dochází ke kmitání znaků, řádků, apod.</t>
  </si>
  <si>
    <t>namožení dolních a horních končetin</t>
  </si>
  <si>
    <t xml:space="preserve">provádět ergonomické cviky - protažení; přestávky;opírat zápěstí o stůl při psaní na klávesnici; střídat polohu nohou: chodidla ponechat na podlaze </t>
  </si>
  <si>
    <t>poškození očí, rukou, bolesti zad - nepřetržitá práce na PC</t>
  </si>
  <si>
    <t>provádět ergonomické cviky - protažení; přestávky; vzdálenost očí od horního okraje obrazovky min. 40 cm optim. 60 cm; vybavení kanceláří zařízením dle ergonomických zásad</t>
  </si>
  <si>
    <t>jednostranné zatížení při obsluze klávesnice a myši ( syndrom karpálního tunelu)</t>
  </si>
  <si>
    <t>použití podložky pod zápěstí; přerušovat soustavnou práci  přestávkami; během přestávek provádět ergonomické cviky</t>
  </si>
  <si>
    <t>nevhodné uspořádání pracovního místa - nevhodné umístění obrazovky, nedodržení minimálních rozměrů pracovního místa</t>
  </si>
  <si>
    <t>nastavení vybavení dle ergonomických zásad; použití vhodných polohovatelných pracovních židlí; vzdálenost očí od horního okraje  obrazovky min. 40 cm optim. 60 cm; pravidelná obměna zařízení kanceláří</t>
  </si>
  <si>
    <t xml:space="preserve">Obecné </t>
  </si>
  <si>
    <t>zákaz houpání se na židli; nevystupovat na židle - zejména pojízdné s kolečky</t>
  </si>
  <si>
    <t>zakopnutí, uklouznutí, pád při chůzi, zachycení/zakopnutí o překážky, podvrtnutí nohy apod.</t>
  </si>
  <si>
    <t xml:space="preserve"> odstranění jakýchkoliv komunikačních překážek o které lze zakopnout, pravidelný úklid (před čištěním označit); odstraňování sněhu a námrazy, provvádění protiskluzových posypů; při rozlití kapaliny ihned vytřít do sucha; pravidelná údržba a čištění podlah;  překážky, prohlubně v komunikacích, které nelze odstranit, barevně značit pomocí bezpečnostních barev (střídavé žluté a černé nebo červené a bílé pruhy stejné velikosti v úhlu 45 stupňů)</t>
  </si>
  <si>
    <t>pád ze schodů</t>
  </si>
  <si>
    <t>zákaz utíkání po schodech; držet se zábradlí nebo madel; volné okraje komunikací a schodišť opatřit zábradlím</t>
  </si>
  <si>
    <t>pád z výšky, do volné hloubky - volné okraje komunikací a zvýšených pracovišť, schodišť apod.</t>
  </si>
  <si>
    <t>přiměřené a dostatečné osvětlení prostorů; nevést kabely přes komunikace; volné okrajeopatřit zábradlím</t>
  </si>
  <si>
    <t>použití nevhodného druhu chemické látky, záměna</t>
  </si>
  <si>
    <t>zákaz přelévání chemických látek; používat pouze originální obaly</t>
  </si>
  <si>
    <t>pravidelné kontoly a revize elektrických zařízení, spotřebičů a vedení; používání, pořizování a instalování pouze schválených typů, se značkou CE; školení zaměstnanců, seznamování s návody výrobců; používání pouze stanoveným způsobem, v souladu s návody výrobců; nepřetěžování zařízení, zákaz neodborných zásahů do zařízení; značení míst s nebezpečím požáru, omezený vstup osob; pravidelné kontroly a revize požárně bezpečnostního zařízení; práce se zdroji zapálení - pouze na písemné povolení; seznámení se s nouzovými postupy</t>
  </si>
  <si>
    <t>Pohyb po výrobní hale</t>
  </si>
  <si>
    <t>pád břemene na nohu; kolize s VZV a jinou technikou; kolize se závěsným dopravníkem</t>
  </si>
  <si>
    <t>ochranná obuv s vyztuženou špičkou; pohyb jen ve vyznačených koridorech; zvýšená opatrnost při pohybu na hale; bezpečnostní tabulky na vstupech do haly;  seznámení a dodržování pravidel uvedených v dopravním řádu</t>
  </si>
  <si>
    <t>Vozidla</t>
  </si>
  <si>
    <t>havárie vozidla vlivem technické závady; řízní vozidla osobou bez odborné a nebo zdravotní způsobilosti, způsobení havárie nedodržením předpisů, nepřizpůsobením se aktuálním podmínkám</t>
  </si>
  <si>
    <t>pravidelný servis a kontroly služebních vozidel; pravidelná školení o rizicích v dopravě, pravidlech provozu na pozemních komunikacích - 1 x ročně; lékařské prohlídky zaměstnanců - řidičů</t>
  </si>
  <si>
    <t>Homeoffice</t>
  </si>
  <si>
    <t>Práce mimo pracoiviště zaměstnavatele - Homeoffice</t>
  </si>
  <si>
    <t>nepoužívat poškozené zařízení, zákaz neodborného zasahování do el. zařízení; seznámení s návody; pravidelné kontroly a revize el. zařízení; manipulace suchýma rukama v suchém oděvu; provádění oprav odborně způsobilými pracovníky</t>
  </si>
  <si>
    <t>provádět ergonomické cviky - protažení; přestávky; vzdálenost očí od horního okraje obrazovky min. 40 cm optim. 60 cm</t>
  </si>
  <si>
    <t>nastavení vybavení dle ergonomických zásad; použití vhodných polohovatelných pracovních židlí; vzdálenost očí od horního okraje  obrazovky min. 40 cm optim. 60 cm</t>
  </si>
  <si>
    <t xml:space="preserve"> odstranění jakýchkoliv komunikačních překážek o které lze zakopnout, pravidelný úklid; při rozlití kapaliny ihned vytřít do sucha; pravidelná údržba a čištění podlah</t>
  </si>
  <si>
    <t>zákaz utíkání po schodech; držet se zábradlí nebo madel</t>
  </si>
  <si>
    <t>přiměřené a dostatečné osvětlení prostorů; nevést kabely přes komunikace</t>
  </si>
  <si>
    <t>pravidelné kontoly a revize elektrických zařízení, spotřebičů a vedení; používání, pořizování a instalování pouze schválených typů, se značkou CE; seznamování s návody výrobců; používání pouze stanoveným způsobem, v souladu s návody výrobců; nepřetěžování zařízení, zákaz neodborných zásahů do zařízení; práce se zdroji zapálení - pouze v omezených případech; seznámení se s nouzovými postupy</t>
  </si>
  <si>
    <t>HoD - oddělení, kterého si službu, návštěvu objednalo</t>
  </si>
  <si>
    <t>Externí dodavatelé</t>
  </si>
  <si>
    <t>externí pracovník</t>
  </si>
  <si>
    <t>zam. odd. údržby, zam. odd. materiálu, zam. odd. kvality, zam. odd. výroby, Admin., zam. jiného subdodavatele</t>
  </si>
  <si>
    <t>Sražení, přejetí VZV či jinou manipulační technikou</t>
  </si>
  <si>
    <t>bezpečnostní značení - pozor VZV</t>
  </si>
  <si>
    <t>kontroly funkčnosti a provozuschopnosti VZV- správný technikcý stav VZV, dodržování volných profilů komunikací, odborná způsobilost řidičů VZV, nepoužívání poškozeného vozíku; zákaz používání mobilních zařízení při chůzi po pracovišti (hale)</t>
  </si>
  <si>
    <t>měření hluku zdravotním ústavem</t>
  </si>
  <si>
    <t>zachycení, přitlačení, pořezání o ostré hrany strojů/nářadí/zařízení apod.</t>
  </si>
  <si>
    <t>zábradlí; barevné rozlišení prvního a posledního schodu</t>
  </si>
  <si>
    <t>zákaz utíkání po schodech, držet se zábradlí</t>
  </si>
  <si>
    <t>vyloučení sepnutí stroje, pohonu stroje, rozjetí stroje, popř. samovolného pohybu; uzamčení hlavního vypínače ve vypnutém stavu; uvědomění si rizika v dané situaci (závisí na zácviku, zkušenosti a schopnosti pracovníků);vyloučení přítomnosti neoprávněných osob z prostoru provádění oprav či údržby; při nutných úkonech v blízkosti nechráněných pohybujících se částí (např. seřizování) postupovat dle návodu k obsluze a údržbě</t>
  </si>
  <si>
    <t>správné uložení předmětů,materiálů a zajištění jejich stability; udržování pořádku; zablokování mechanismu</t>
  </si>
  <si>
    <t>při provádění rozsáhlejších  a náročnějších oprav spojených s demontáží zařízení stanocit pracovní postup a předem zajistit vhodné pracovní pomůcky a prosředky; nedemontovat dílce a součásti , které by svojí hmotností mohly ohrozit bezpečnost pracovníků, bez předběžného zajištění proti uvolnění a pádu; zajištění zvednuté části stroje proti pádu a jinému nežádoucímu pohybu a zajištění stability stroje či jeho částí (podepření podpěrami, stojany, vzpěrami apod..), nevstupovat pod nezajištěné zvednuté nebo odklopené část; používat vhodných a nepoškozených vazacích prostředků; dbát na bezpečnou vzdálenost (odstup) osob</t>
  </si>
  <si>
    <t>neznalost technického stavu zařízení ; vznik podmínek pro mimořádný stav</t>
  </si>
  <si>
    <t>k dispozici návod k používání (manuál), zpracování a dodržování pokynů pro provoz a údržbu; dodržování stanovených pracovních postupů</t>
  </si>
  <si>
    <t>práci na el. zařízení smí provádět jen osoba s příslušnou elektrotechnickou kvalifikací; provádění pravidelných elektrorevizí; nepokládat el, kabely na místa, kde by mohlo dojít k jejich poškození a poškozené kabely ihned vyměnit</t>
  </si>
  <si>
    <t>odborná způsobilost zaručující spolehlivost při provádění požadovaných úkolů bez úmyslných nebo neúmyslných odchylek; svévolně neodstraňovat zábrany a kryty, nevyřazovat z funkce zakrytí; respektovat bezpenčosntí sdělení; nezasahovat do el. zařízeních bez potřebné odborné kvalifikace; neponechávat zapnuté el. přístroje a zařízení po odchodu pracoviště; při práci nenosit vodivé předměty (hodinky, prstýnky, náramky atd.)</t>
  </si>
  <si>
    <t>čisté a rovné manipulační plochy, dodržování zásad 5S, udržování uliček, skladovacích ploch a komunikací v řádném stavu, odstranění vyčnívajících překážek</t>
  </si>
  <si>
    <t>nežádoucí změna polohy operátor PCOu (pád, sesunutí, skutálení apod.)</t>
  </si>
  <si>
    <t>zajištění stabilní polohy operátor PCOu; kusové operátor PCOy pravidelných tvarů (ukládány ručně) jen do výše ramen (max. 2m); zajištění kusového operátor PCOu podložkami, klíny a pod</t>
  </si>
  <si>
    <t>používání rukavic odolných proti mechanickému poškození; ; vyloučení manipulace s poškozenými obaly, naštípnutými prkny apod.</t>
  </si>
  <si>
    <t>výstražné bezpečnostní značení; hasicí přístroje</t>
  </si>
  <si>
    <t>s poškozenými jednotkami manipuluje jen proškolená preventivní požární hlídka; doutnající jednotky se umisťují do solných kádí;manipulace jen v ochranných prostředcích k tomu určených; zákaz hasit poškozené jednotky vodou; v případě jakéhokoli viditelného poškození hlásit tuto skutečnost nadřízenému</t>
  </si>
  <si>
    <t>Chemické látky / Nebezpečné látky</t>
  </si>
  <si>
    <t>Zasažení chemickou látkou; vstřiknutí látky do očí; poleptání; nadýchání se výparů; zarudnutí pokožky; poškození zdraví</t>
  </si>
  <si>
    <t>dodržovat pracovní postupy pro zacházení s chemickými látkami; dodržovat zásady v návodu k použití a v bezpečnostních listech;bezpečnostní listy k dispozici na pracovišti, správné označení látek pro rychlou identifikaci nebezpečí; při práci s chemickými látkami nejíst/nepít/nekouřit; po skončení prací si důkladně umýt ruce; zajistit dostatečné větrání na pracovišti</t>
  </si>
  <si>
    <t xml:space="preserve">Fyzická zátěž </t>
  </si>
  <si>
    <t>zranění, namožení v důsledku manipulace v nevhodných polohách při práci na lince</t>
  </si>
  <si>
    <t>bezpečnostní přestávky, rotace</t>
  </si>
  <si>
    <t>přetížení organismu, poškození svalů a šlach  v důsledku fyzické zátěže (zvedání břemen apod.), prudké pohyby osoby v důsledku reakce na nepředvídatelné události, monotónní práce</t>
  </si>
  <si>
    <t>bezpečnostní přestávky</t>
  </si>
  <si>
    <t>správné pracovní postupy při zvedání a manipulaci s břemeny</t>
  </si>
  <si>
    <t>METODIKA POSOUZENÍ RIZIKA</t>
  </si>
  <si>
    <t>KOMBINACE PRAVDĚPODOBNOSTI VZNIKU A ZÁVAŽNOSTI ÚRAZU</t>
  </si>
  <si>
    <r>
      <t xml:space="preserve">Postup vyhodnocování rizik:
</t>
    </r>
    <r>
      <rPr>
        <sz val="12"/>
        <color theme="1"/>
        <rFont val="Calibri"/>
        <family val="2"/>
        <scheme val="minor"/>
      </rPr>
      <t>1. Posouzení pravděpodobnosti výskytu nebezpečné události
2. Zvážení potencionální závažnosti úrazu/poškození zdraví, které může být způsobeno realizací rizika
3. Výsledný údaj je zařazen dle vzorce do příslušné kategorie 1-5</t>
    </r>
  </si>
  <si>
    <t>Pravděpodobnost vzniku nebezpečné události</t>
  </si>
  <si>
    <r>
      <rPr>
        <b/>
        <sz val="12"/>
        <color theme="1"/>
        <rFont val="Calibri"/>
        <family val="2"/>
        <scheme val="minor"/>
      </rPr>
      <t xml:space="preserve">Trvalý výskyt </t>
    </r>
    <r>
      <rPr>
        <sz val="12"/>
        <color theme="1"/>
        <rFont val="Calibri"/>
        <family val="2"/>
        <charset val="238"/>
        <scheme val="minor"/>
      </rPr>
      <t>(lze očekávat)</t>
    </r>
  </si>
  <si>
    <t>25+5</t>
  </si>
  <si>
    <r>
      <rPr>
        <b/>
        <sz val="12"/>
        <color theme="1"/>
        <rFont val="Calibri"/>
        <family val="2"/>
        <scheme val="minor"/>
      </rPr>
      <t xml:space="preserve">Velmi pravděpodobný výskyt </t>
    </r>
    <r>
      <rPr>
        <sz val="12"/>
        <color theme="1"/>
        <rFont val="Calibri"/>
        <family val="2"/>
        <charset val="238"/>
        <scheme val="minor"/>
      </rPr>
      <t>(je to možné)</t>
    </r>
  </si>
  <si>
    <r>
      <rPr>
        <b/>
        <sz val="12"/>
        <color theme="1"/>
        <rFont val="Calibri"/>
        <family val="2"/>
        <scheme val="minor"/>
      </rPr>
      <t xml:space="preserve">Pravděpodobný výskyt </t>
    </r>
    <r>
      <rPr>
        <sz val="12"/>
        <color theme="1"/>
        <rFont val="Calibri"/>
        <family val="2"/>
        <charset val="238"/>
        <scheme val="minor"/>
      </rPr>
      <t>(za určitých podmínek je to možné)</t>
    </r>
  </si>
  <si>
    <r>
      <rPr>
        <b/>
        <sz val="12"/>
        <color theme="1"/>
        <rFont val="Calibri"/>
        <family val="2"/>
        <scheme val="minor"/>
      </rPr>
      <t>Nepravděpodobný výskyt</t>
    </r>
    <r>
      <rPr>
        <sz val="12"/>
        <color theme="1"/>
        <rFont val="Calibri"/>
        <family val="2"/>
        <charset val="238"/>
        <scheme val="minor"/>
      </rPr>
      <t xml:space="preserve"> (za velmi specifických podmínek je to možné)</t>
    </r>
  </si>
  <si>
    <r>
      <rPr>
        <b/>
        <sz val="12"/>
        <color theme="1"/>
        <rFont val="Calibri"/>
        <family val="2"/>
        <scheme val="minor"/>
      </rPr>
      <t>Nahodilé</t>
    </r>
    <r>
      <rPr>
        <sz val="12"/>
        <color theme="1"/>
        <rFont val="Calibri"/>
        <family val="2"/>
        <charset val="238"/>
        <scheme val="minor"/>
      </rPr>
      <t xml:space="preserve"> (prakticky vyloučeno, ale zvažujeme i tuto možnost)</t>
    </r>
  </si>
  <si>
    <t>-1-</t>
  </si>
  <si>
    <t>20-30</t>
  </si>
  <si>
    <t>Nepřijatelné riziko</t>
  </si>
  <si>
    <t>Poranění bez pracovní neschopnosti</t>
  </si>
  <si>
    <t>Odborné ošetření bez pracovní neschopnosti</t>
  </si>
  <si>
    <t>Vážnější úraz s absencí</t>
  </si>
  <si>
    <t>Těžký úraz s trvalými následky nebo hospitalizací</t>
  </si>
  <si>
    <t>Smrtelný úraz</t>
  </si>
  <si>
    <t>-2-</t>
  </si>
  <si>
    <t>12-19</t>
  </si>
  <si>
    <t>Nežádoucí riziko</t>
  </si>
  <si>
    <t>-3-</t>
  </si>
  <si>
    <t>5-11</t>
  </si>
  <si>
    <t>Mírné riziko</t>
  </si>
  <si>
    <t>-4-</t>
  </si>
  <si>
    <t>3-4</t>
  </si>
  <si>
    <t>Přijatelné akceptovatelné riziko</t>
  </si>
  <si>
    <t>-5-</t>
  </si>
  <si>
    <t>0-2</t>
  </si>
  <si>
    <t>Bezvýznamné riziko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</si>
</sst>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2"/>
      <color theme="1"/>
      <name val="Calibri"/>
      <family val="2"/>
      <charset val="238"/>
      <scheme val="minor"/>
    </font>
    <font>
      <b/>
      <sz val="12"/>
      <color theme="1"/>
      <name val="Calibri"/>
      <family val="2"/>
      <scheme val="minor"/>
    </font>
    <font>
      <sz val="12"/>
      <color theme="1"/>
      <name val="Calibri"/>
      <family val="2"/>
      <scheme val="minor"/>
    </font>
    <font>
      <b/>
      <sz val="20"/>
      <color theme="1"/>
      <name val="Calibri"/>
      <family val="2"/>
      <scheme val="minor"/>
    </font>
    <font>
      <b/>
      <sz val="18"/>
      <color theme="1"/>
      <name val="Calibri"/>
      <family val="2"/>
      <scheme val="minor"/>
    </font>
    <font>
      <b/>
      <sz val="16"/>
      <color theme="1"/>
      <name val="Calibri"/>
      <family val="2"/>
      <scheme val="minor"/>
    </font>
    <font>
      <b/>
      <sz val="14"/>
      <color theme="1"/>
      <name val="Calibri"/>
      <family val="2"/>
      <scheme val="minor"/>
    </font>
    <font>
      <sz val="12"/>
      <color theme="1"/>
      <name val="Helvetica Neue Light"/>
      <charset val="238"/>
    </font>
    <font>
      <sz val="14"/>
      <color theme="1"/>
      <name val="Helvetica Neue Light"/>
      <charset val="238"/>
    </font>
    <font>
      <b/>
      <sz val="14"/>
      <color theme="1"/>
      <name val="Helvetica Neue Light"/>
      <charset val="238"/>
    </font>
    <font>
      <sz val="12"/>
      <color theme="0"/>
      <name val="Helvetica Neue Light"/>
      <charset val="238"/>
    </font>
    <font>
      <sz val="16"/>
      <color theme="1"/>
      <name val="Helvetica Neue Light"/>
      <charset val="238"/>
    </font>
    <font>
      <b/>
      <sz val="16"/>
      <color theme="0"/>
      <name val="Helvetica Neue Light"/>
      <charset val="238"/>
    </font>
    <font>
      <b/>
      <sz val="26"/>
      <name val="Helvetica Neue Light"/>
      <charset val="238"/>
    </font>
    <font>
      <sz val="14"/>
      <color theme="0"/>
      <name val="Helvetica Neue Light"/>
      <charset val="238"/>
    </font>
    <font>
      <b/>
      <sz val="16"/>
      <color theme="1"/>
      <name val="Helvetica Neue Light"/>
      <charset val="238"/>
    </font>
    <font>
      <b/>
      <sz val="18"/>
      <color theme="1"/>
      <name val="Helvetica Neue Light"/>
      <charset val="238"/>
    </font>
    <font>
      <sz val="14"/>
      <color theme="1"/>
      <name val="Helvetica Neue"/>
      <family val="2"/>
    </font>
    <font>
      <b/>
      <sz val="36"/>
      <color theme="1"/>
      <name val="Helvetica Neue Light"/>
      <charset val="238"/>
    </font>
    <font>
      <b/>
      <sz val="28"/>
      <color theme="1"/>
      <name val="Helvetica Neue Light"/>
      <charset val="238"/>
    </font>
    <font>
      <b/>
      <sz val="16"/>
      <color theme="1"/>
      <name val="Calibri"/>
      <family val="2"/>
    </font>
    <font>
      <b/>
      <sz val="8"/>
      <color theme="1"/>
      <name val="Helvetica Neue Light"/>
      <charset val="238"/>
    </font>
    <font>
      <sz val="14"/>
      <color theme="1"/>
      <name val="Helvetica Neue"/>
      <charset val="238"/>
    </font>
    <font>
      <sz val="14"/>
      <color theme="1"/>
      <name val="Helvetica Neue Li"/>
      <charset val="238"/>
    </font>
    <font>
      <b/>
      <sz val="18"/>
      <color theme="1"/>
      <name val="Helvetica Neue"/>
      <charset val="238"/>
    </font>
    <font>
      <sz val="14"/>
      <name val="Helvetica Neue"/>
      <charset val="238"/>
    </font>
    <font>
      <b/>
      <sz val="12"/>
      <color theme="1"/>
      <name val="Helvetica Neue Light"/>
      <charset val="238"/>
    </font>
    <font>
      <sz val="8"/>
      <name val="Calibri"/>
      <family val="2"/>
      <charset val="238"/>
      <scheme val="minor"/>
    </font>
    <font>
      <sz val="22"/>
      <color theme="1"/>
      <name val="Helvetica Neue Light"/>
      <charset val="238"/>
    </font>
    <font>
      <b/>
      <sz val="14"/>
      <color theme="1"/>
      <name val="Helvetica Neue Light"/>
    </font>
    <font>
      <b/>
      <sz val="18"/>
      <name val="Helvetica Neue Light"/>
      <charset val="238"/>
    </font>
    <font>
      <b/>
      <sz val="22"/>
      <color theme="1"/>
      <name val="Helvetica Neue Light"/>
      <charset val="238"/>
    </font>
    <font>
      <sz val="16"/>
      <color theme="1"/>
      <name val="Calibri"/>
      <family val="2"/>
      <charset val="238"/>
      <scheme val="minor"/>
    </font>
    <font>
      <sz val="14"/>
      <color theme="1"/>
      <name val="Calibri"/>
      <family val="2"/>
      <charset val="238"/>
      <scheme val="minor"/>
    </font>
    <font>
      <sz val="14"/>
      <color theme="1"/>
      <name val="Helvetica Neue"/>
      <family val="2"/>
      <charset val="238"/>
    </font>
    <font>
      <sz val="14"/>
      <color theme="1"/>
      <name val="Helvetica Neue li"/>
    </font>
    <font>
      <sz val="14"/>
      <name val="Helvetica Neue Light"/>
      <charset val="238"/>
    </font>
    <font>
      <sz val="16"/>
      <color theme="0"/>
      <name val="Helvetica Neue Light"/>
      <charset val="238"/>
    </font>
    <font>
      <b/>
      <sz val="14"/>
      <color theme="1"/>
      <name val="Helvetica Neue"/>
      <charset val="238"/>
    </font>
    <font>
      <sz val="14"/>
      <color theme="1"/>
      <name val="Helvetica Neue"/>
    </font>
    <font>
      <b/>
      <sz val="14"/>
      <name val="Helvetica Neue Light"/>
      <charset val="238"/>
    </font>
    <font>
      <sz val="14"/>
      <name val="Helvetica Neue"/>
      <family val="2"/>
      <charset val="238"/>
    </font>
    <font>
      <b/>
      <sz val="14"/>
      <name val="Helvetica Neue"/>
      <charset val="238"/>
    </font>
  </fonts>
  <fills count="26">
    <fill>
      <patternFill patternType="none"/>
    </fill>
    <fill>
      <patternFill patternType="gray125"/>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rgb="FF93BCC2"/>
        <bgColor indexed="64"/>
      </patternFill>
    </fill>
    <fill>
      <patternFill patternType="solid">
        <fgColor rgb="FFC8E8ED"/>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9676A"/>
        <bgColor indexed="64"/>
      </patternFill>
    </fill>
    <fill>
      <patternFill patternType="solid">
        <fgColor rgb="FFFDD3D4"/>
        <bgColor indexed="64"/>
      </patternFill>
    </fill>
    <fill>
      <patternFill patternType="solid">
        <fgColor rgb="FFFFFF00"/>
        <bgColor indexed="64"/>
      </patternFill>
    </fill>
    <fill>
      <patternFill patternType="solid">
        <fgColor rgb="FFF46C6C"/>
        <bgColor indexed="64"/>
      </patternFill>
    </fill>
    <fill>
      <patternFill patternType="solid">
        <fgColor rgb="FFFCC8C9"/>
        <bgColor indexed="64"/>
      </patternFill>
    </fill>
    <fill>
      <patternFill patternType="solid">
        <fgColor rgb="FFFDCFD0"/>
        <bgColor indexed="64"/>
      </patternFill>
    </fill>
    <fill>
      <patternFill patternType="solid">
        <fgColor rgb="FFF57373"/>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double">
        <color indexed="64"/>
      </bottom>
      <diagonal/>
    </border>
    <border>
      <left/>
      <right style="medium">
        <color indexed="64"/>
      </right>
      <top/>
      <bottom style="dashed">
        <color indexed="64"/>
      </bottom>
      <diagonal/>
    </border>
    <border>
      <left/>
      <right style="medium">
        <color indexed="64"/>
      </right>
      <top style="dashed">
        <color indexed="64"/>
      </top>
      <bottom style="dashed">
        <color indexed="64"/>
      </bottom>
      <diagonal/>
    </border>
    <border>
      <left/>
      <right style="medium">
        <color indexed="64"/>
      </right>
      <top style="double">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ouble">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style="thin">
        <color indexed="64"/>
      </right>
      <top style="double">
        <color indexed="64"/>
      </top>
      <bottom style="dashed">
        <color indexed="64"/>
      </bottom>
      <diagonal/>
    </border>
    <border>
      <left style="medium">
        <color indexed="64"/>
      </left>
      <right style="thin">
        <color indexed="64"/>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medium">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medium">
        <color indexed="64"/>
      </right>
      <top style="thin">
        <color indexed="64"/>
      </top>
      <bottom style="double">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right style="thin">
        <color indexed="64"/>
      </right>
      <top style="dashed">
        <color indexed="64"/>
      </top>
      <bottom style="dashed">
        <color indexed="64"/>
      </bottom>
      <diagonal/>
    </border>
    <border>
      <left style="medium">
        <color indexed="64"/>
      </left>
      <right/>
      <top style="double">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double">
        <color indexed="64"/>
      </top>
      <bottom style="dashed">
        <color indexed="64"/>
      </bottom>
      <diagonal/>
    </border>
    <border>
      <left style="thin">
        <color indexed="64"/>
      </left>
      <right/>
      <top style="dashed">
        <color indexed="64"/>
      </top>
      <bottom style="dashed">
        <color indexed="64"/>
      </bottom>
      <diagonal/>
    </border>
    <border>
      <left/>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right/>
      <top style="medium">
        <color indexed="64"/>
      </top>
      <bottom style="medium">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ashed">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medium">
        <color indexed="64"/>
      </left>
      <right style="thin">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right style="medium">
        <color indexed="64"/>
      </right>
      <top style="dashed">
        <color indexed="64"/>
      </top>
      <bottom style="double">
        <color indexed="64"/>
      </bottom>
      <diagonal/>
    </border>
    <border>
      <left style="medium">
        <color indexed="64"/>
      </left>
      <right/>
      <top style="dashed">
        <color indexed="64"/>
      </top>
      <bottom style="double">
        <color indexed="64"/>
      </bottom>
      <diagonal/>
    </border>
    <border>
      <left/>
      <right/>
      <top style="dashed">
        <color indexed="64"/>
      </top>
      <bottom style="double">
        <color indexed="64"/>
      </bottom>
      <diagonal/>
    </border>
    <border>
      <left/>
      <right style="thin">
        <color indexed="64"/>
      </right>
      <top style="dashed">
        <color indexed="64"/>
      </top>
      <bottom style="double">
        <color indexed="64"/>
      </bottom>
      <diagonal/>
    </border>
    <border>
      <left style="thin">
        <color indexed="64"/>
      </left>
      <right/>
      <top style="dashed">
        <color indexed="64"/>
      </top>
      <bottom style="double">
        <color indexed="64"/>
      </bottom>
      <diagonal/>
    </border>
    <border>
      <left style="medium">
        <color indexed="64"/>
      </left>
      <right style="thin">
        <color indexed="64"/>
      </right>
      <top style="dashed">
        <color indexed="64"/>
      </top>
      <bottom/>
      <diagonal/>
    </border>
    <border>
      <left/>
      <right style="medium">
        <color indexed="64"/>
      </right>
      <top style="dashed">
        <color indexed="64"/>
      </top>
      <bottom/>
      <diagonal/>
    </border>
    <border>
      <left style="thin">
        <color indexed="64"/>
      </left>
      <right style="thin">
        <color indexed="64"/>
      </right>
      <top style="dashed">
        <color indexed="64"/>
      </top>
      <bottom/>
      <diagonal/>
    </border>
    <border>
      <left style="medium">
        <color indexed="64"/>
      </left>
      <right/>
      <top style="dashed">
        <color indexed="64"/>
      </top>
      <bottom/>
      <diagonal/>
    </border>
    <border>
      <left style="medium">
        <color indexed="64"/>
      </left>
      <right/>
      <top/>
      <bottom style="dashed">
        <color indexed="64"/>
      </bottom>
      <diagonal/>
    </border>
    <border>
      <left style="medium">
        <color indexed="64"/>
      </left>
      <right/>
      <top style="double">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style="medium">
        <color indexed="64"/>
      </left>
      <right/>
      <top/>
      <bottom style="double">
        <color indexed="64"/>
      </bottom>
      <diagonal/>
    </border>
    <border>
      <left style="medium">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medium">
        <color indexed="64"/>
      </right>
      <top style="double">
        <color indexed="64"/>
      </top>
      <bottom/>
      <diagonal/>
    </border>
    <border>
      <left style="thin">
        <color indexed="64"/>
      </left>
      <right style="medium">
        <color indexed="64"/>
      </right>
      <top style="dashed">
        <color indexed="64"/>
      </top>
      <bottom/>
      <diagonal/>
    </border>
    <border>
      <left style="thin">
        <color indexed="64"/>
      </left>
      <right style="medium">
        <color indexed="64"/>
      </right>
      <top style="double">
        <color indexed="64"/>
      </top>
      <bottom style="dashed">
        <color indexed="64"/>
      </bottom>
      <diagonal/>
    </border>
    <border>
      <left style="thin">
        <color indexed="64"/>
      </left>
      <right style="medium">
        <color indexed="64"/>
      </right>
      <top style="dashed">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dashed">
        <color indexed="64"/>
      </bottom>
      <diagonal/>
    </border>
    <border>
      <left style="thin">
        <color indexed="64"/>
      </left>
      <right style="medium">
        <color indexed="64"/>
      </right>
      <top/>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medium">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dashed">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double">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medium">
        <color indexed="64"/>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medium">
        <color indexed="64"/>
      </left>
      <right style="medium">
        <color indexed="64"/>
      </right>
      <top style="thin">
        <color indexed="64"/>
      </top>
      <bottom/>
      <diagonal/>
    </border>
    <border>
      <left style="medium">
        <color indexed="64"/>
      </left>
      <right/>
      <top style="double">
        <color indexed="64"/>
      </top>
      <bottom style="double">
        <color indexed="64"/>
      </bottom>
      <diagonal/>
    </border>
    <border>
      <left style="medium">
        <color indexed="64"/>
      </left>
      <right/>
      <top style="thin">
        <color indexed="64"/>
      </top>
      <bottom/>
      <diagonal/>
    </border>
    <border>
      <left style="medium">
        <color indexed="64"/>
      </left>
      <right style="thick">
        <color indexed="64"/>
      </right>
      <top/>
      <bottom/>
      <diagonal/>
    </border>
    <border>
      <left/>
      <right style="medium">
        <color indexed="64"/>
      </right>
      <top style="dashed">
        <color indexed="64"/>
      </top>
      <bottom style="thick">
        <color auto="1"/>
      </bottom>
      <diagonal/>
    </border>
    <border>
      <left style="thin">
        <color indexed="64"/>
      </left>
      <right style="thin">
        <color indexed="64"/>
      </right>
      <top style="dashed">
        <color indexed="64"/>
      </top>
      <bottom style="thick">
        <color indexed="64"/>
      </bottom>
      <diagonal/>
    </border>
    <border>
      <left style="medium">
        <color indexed="64"/>
      </left>
      <right style="thin">
        <color indexed="64"/>
      </right>
      <top style="dashed">
        <color indexed="64"/>
      </top>
      <bottom style="thick">
        <color indexed="64"/>
      </bottom>
      <diagonal/>
    </border>
    <border>
      <left style="thin">
        <color indexed="64"/>
      </left>
      <right style="medium">
        <color indexed="64"/>
      </right>
      <top style="dashed">
        <color indexed="64"/>
      </top>
      <bottom style="thick">
        <color indexed="64"/>
      </bottom>
      <diagonal/>
    </border>
    <border>
      <left/>
      <right style="thin">
        <color indexed="64"/>
      </right>
      <top style="dashed">
        <color indexed="64"/>
      </top>
      <bottom style="thick">
        <color auto="1"/>
      </bottom>
      <diagonal/>
    </border>
    <border>
      <left style="thin">
        <color indexed="64"/>
      </left>
      <right/>
      <top style="dashed">
        <color indexed="64"/>
      </top>
      <bottom style="thick">
        <color auto="1"/>
      </bottom>
      <diagonal/>
    </border>
    <border>
      <left/>
      <right style="thin">
        <color indexed="64"/>
      </right>
      <top/>
      <bottom style="thick">
        <color indexed="64"/>
      </bottom>
      <diagonal/>
    </border>
    <border>
      <left/>
      <right/>
      <top/>
      <bottom style="thick">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double">
        <color indexed="64"/>
      </bottom>
      <diagonal/>
    </border>
    <border>
      <left style="thick">
        <color indexed="64"/>
      </left>
      <right style="thin">
        <color indexed="64"/>
      </right>
      <top style="double">
        <color indexed="64"/>
      </top>
      <bottom style="medium">
        <color indexed="64"/>
      </bottom>
      <diagonal/>
    </border>
    <border>
      <left/>
      <right/>
      <top style="dashed">
        <color indexed="64"/>
      </top>
      <bottom style="thick">
        <color auto="1"/>
      </bottom>
      <diagonal/>
    </border>
  </borders>
  <cellStyleXfs count="1">
    <xf numFmtId="0" fontId="0" fillId="0" borderId="0"/>
  </cellStyleXfs>
  <cellXfs count="1210">
    <xf numFmtId="0" fontId="0" fillId="0" borderId="0" xfId="0"/>
    <xf numFmtId="0" fontId="0" fillId="0" borderId="0" xfId="0" applyAlignment="1">
      <alignment horizontal="center" vertical="center"/>
    </xf>
    <xf numFmtId="0" fontId="0" fillId="0" borderId="1" xfId="0" applyBorder="1"/>
    <xf numFmtId="0" fontId="0" fillId="0" borderId="0" xfId="0" applyAlignment="1">
      <alignment horizontal="right"/>
    </xf>
    <xf numFmtId="49" fontId="0" fillId="0" borderId="0" xfId="0" applyNumberFormat="1" applyAlignment="1">
      <alignment horizontal="center" vertical="center"/>
    </xf>
    <xf numFmtId="0" fontId="0" fillId="0" borderId="1" xfId="0" applyBorder="1" applyAlignment="1">
      <alignment horizontal="center" vertical="center" wrapText="1"/>
    </xf>
    <xf numFmtId="0" fontId="0" fillId="0" borderId="14" xfId="0" applyBorder="1" applyAlignment="1">
      <alignment horizontal="center" vertical="center" wrapText="1"/>
    </xf>
    <xf numFmtId="0" fontId="1" fillId="0" borderId="39" xfId="0" applyFont="1" applyBorder="1" applyAlignment="1">
      <alignment horizontal="center"/>
    </xf>
    <xf numFmtId="0" fontId="1" fillId="0" borderId="37" xfId="0" applyFont="1" applyBorder="1" applyAlignment="1">
      <alignment horizontal="center" vertical="center"/>
    </xf>
    <xf numFmtId="0" fontId="1" fillId="0" borderId="38" xfId="0" applyFont="1" applyBorder="1" applyAlignment="1">
      <alignment horizontal="center" vertical="center"/>
    </xf>
    <xf numFmtId="0" fontId="0" fillId="6" borderId="31" xfId="0" applyFill="1" applyBorder="1" applyAlignment="1">
      <alignment horizontal="center" vertical="center"/>
    </xf>
    <xf numFmtId="0" fontId="0" fillId="6" borderId="33" xfId="0" applyFill="1" applyBorder="1" applyAlignment="1">
      <alignment horizontal="center" vertical="center"/>
    </xf>
    <xf numFmtId="0" fontId="0" fillId="12" borderId="30" xfId="0" applyFill="1" applyBorder="1" applyAlignment="1">
      <alignment horizontal="center" vertical="center"/>
    </xf>
    <xf numFmtId="0" fontId="0" fillId="0" borderId="43" xfId="0" applyBorder="1"/>
    <xf numFmtId="49" fontId="1" fillId="12" borderId="28" xfId="0" applyNumberFormat="1" applyFont="1" applyFill="1" applyBorder="1" applyAlignment="1">
      <alignment horizontal="center" vertical="center"/>
    </xf>
    <xf numFmtId="49" fontId="1" fillId="11" borderId="31" xfId="0" applyNumberFormat="1" applyFont="1" applyFill="1" applyBorder="1" applyAlignment="1">
      <alignment horizontal="center" vertical="center"/>
    </xf>
    <xf numFmtId="49" fontId="1" fillId="10" borderId="31" xfId="0" applyNumberFormat="1" applyFont="1" applyFill="1" applyBorder="1" applyAlignment="1">
      <alignment horizontal="center" vertical="center"/>
    </xf>
    <xf numFmtId="49" fontId="1" fillId="9" borderId="31" xfId="0" applyNumberFormat="1" applyFont="1" applyFill="1" applyBorder="1" applyAlignment="1">
      <alignment horizontal="center" vertical="center"/>
    </xf>
    <xf numFmtId="49" fontId="1" fillId="6" borderId="32" xfId="0" applyNumberFormat="1" applyFont="1" applyFill="1" applyBorder="1" applyAlignment="1">
      <alignment horizontal="center" vertical="center"/>
    </xf>
    <xf numFmtId="0" fontId="2" fillId="0" borderId="30" xfId="0" applyFont="1" applyBorder="1" applyAlignment="1">
      <alignment wrapText="1"/>
    </xf>
    <xf numFmtId="0" fontId="2" fillId="0" borderId="14" xfId="0" applyFont="1" applyBorder="1" applyAlignment="1">
      <alignment wrapText="1"/>
    </xf>
    <xf numFmtId="0" fontId="2" fillId="0" borderId="34" xfId="0" applyFont="1" applyBorder="1" applyAlignment="1">
      <alignment wrapText="1"/>
    </xf>
    <xf numFmtId="0" fontId="0" fillId="12" borderId="14" xfId="0" applyFill="1" applyBorder="1" applyAlignment="1">
      <alignment horizontal="center" vertical="center"/>
    </xf>
    <xf numFmtId="0" fontId="0" fillId="12" borderId="29" xfId="0" applyFill="1" applyBorder="1" applyAlignment="1">
      <alignment horizontal="center" vertical="center"/>
    </xf>
    <xf numFmtId="0" fontId="0" fillId="11" borderId="1" xfId="0" applyFill="1" applyBorder="1" applyAlignment="1">
      <alignment horizontal="center" vertical="center"/>
    </xf>
    <xf numFmtId="0" fontId="0" fillId="6" borderId="32" xfId="0" applyFill="1" applyBorder="1" applyAlignment="1">
      <alignment horizontal="center" vertical="center"/>
    </xf>
    <xf numFmtId="0" fontId="0" fillId="13" borderId="28" xfId="0" applyFill="1" applyBorder="1" applyAlignment="1">
      <alignment horizontal="center" vertical="center"/>
    </xf>
    <xf numFmtId="0" fontId="0" fillId="13" borderId="1" xfId="0" applyFill="1" applyBorder="1" applyAlignment="1">
      <alignment horizontal="center" vertical="center"/>
    </xf>
    <xf numFmtId="0" fontId="0" fillId="13" borderId="34" xfId="0" applyFill="1" applyBorder="1" applyAlignment="1">
      <alignment horizontal="center" vertical="center"/>
    </xf>
    <xf numFmtId="0" fontId="0" fillId="14" borderId="31" xfId="0" applyFill="1" applyBorder="1" applyAlignment="1">
      <alignment horizontal="center" vertical="center"/>
    </xf>
    <xf numFmtId="0" fontId="0" fillId="14" borderId="1" xfId="0" applyFill="1" applyBorder="1" applyAlignment="1">
      <alignment horizontal="center" vertical="center"/>
    </xf>
    <xf numFmtId="0" fontId="0" fillId="14" borderId="33" xfId="0" applyFill="1" applyBorder="1" applyAlignment="1">
      <alignment horizontal="center" vertical="center"/>
    </xf>
    <xf numFmtId="2" fontId="0" fillId="0" borderId="29" xfId="0" applyNumberFormat="1" applyBorder="1" applyAlignment="1">
      <alignment horizontal="center" vertical="center"/>
    </xf>
    <xf numFmtId="2" fontId="0" fillId="0" borderId="1" xfId="0" applyNumberFormat="1" applyBorder="1" applyAlignment="1">
      <alignment horizontal="center" vertical="center"/>
    </xf>
    <xf numFmtId="2" fontId="0" fillId="0" borderId="33" xfId="0" applyNumberFormat="1" applyBorder="1" applyAlignment="1">
      <alignment horizontal="center" vertical="center"/>
    </xf>
    <xf numFmtId="0" fontId="0" fillId="11" borderId="42" xfId="0" applyFill="1" applyBorder="1" applyAlignment="1">
      <alignment horizontal="center" vertical="center"/>
    </xf>
    <xf numFmtId="0" fontId="0" fillId="13" borderId="48" xfId="0" applyFill="1" applyBorder="1" applyAlignment="1">
      <alignment horizontal="center" vertical="center"/>
    </xf>
    <xf numFmtId="0" fontId="0" fillId="13" borderId="49" xfId="0" applyFill="1" applyBorder="1" applyAlignment="1">
      <alignment horizontal="center" vertical="center"/>
    </xf>
    <xf numFmtId="0" fontId="0" fillId="13" borderId="37" xfId="0" applyFill="1" applyBorder="1" applyAlignment="1">
      <alignment horizontal="center" vertical="center"/>
    </xf>
    <xf numFmtId="0" fontId="0" fillId="11" borderId="50" xfId="0" applyFill="1" applyBorder="1" applyAlignment="1">
      <alignment horizontal="center" vertical="center"/>
    </xf>
    <xf numFmtId="0" fontId="0" fillId="13" borderId="51" xfId="0" applyFill="1" applyBorder="1" applyAlignment="1">
      <alignment horizontal="center" vertical="center"/>
    </xf>
    <xf numFmtId="0" fontId="0" fillId="13" borderId="38" xfId="0" applyFill="1" applyBorder="1" applyAlignment="1">
      <alignment horizontal="center" vertical="center"/>
    </xf>
    <xf numFmtId="0" fontId="0" fillId="11" borderId="52" xfId="0" applyFill="1" applyBorder="1" applyAlignment="1">
      <alignment horizontal="center" vertical="center"/>
    </xf>
    <xf numFmtId="0" fontId="7" fillId="0" borderId="0" xfId="0" applyFont="1"/>
    <xf numFmtId="0" fontId="0" fillId="16" borderId="0" xfId="0" applyFill="1"/>
    <xf numFmtId="0" fontId="8" fillId="0" borderId="117" xfId="0" applyFont="1" applyBorder="1" applyAlignment="1">
      <alignment horizontal="center" vertical="center"/>
    </xf>
    <xf numFmtId="0" fontId="15" fillId="17" borderId="106" xfId="0" applyFont="1" applyFill="1" applyBorder="1" applyAlignment="1">
      <alignment horizontal="center" vertical="center"/>
    </xf>
    <xf numFmtId="0" fontId="8" fillId="18" borderId="134" xfId="0" applyFont="1" applyFill="1" applyBorder="1" applyAlignment="1">
      <alignment horizontal="center" vertical="center" wrapText="1"/>
    </xf>
    <xf numFmtId="1" fontId="17" fillId="0" borderId="27" xfId="0" applyNumberFormat="1" applyFont="1" applyBorder="1" applyAlignment="1">
      <alignment horizontal="center" vertical="center" wrapText="1"/>
    </xf>
    <xf numFmtId="1" fontId="17" fillId="0" borderId="124" xfId="0" applyNumberFormat="1" applyFont="1" applyBorder="1" applyAlignment="1">
      <alignment horizontal="center" vertical="center" wrapText="1"/>
    </xf>
    <xf numFmtId="1" fontId="17" fillId="0" borderId="6" xfId="0" applyNumberFormat="1" applyFont="1" applyBorder="1" applyAlignment="1">
      <alignment horizontal="center" vertical="center" wrapText="1"/>
    </xf>
    <xf numFmtId="1" fontId="17" fillId="0" borderId="65" xfId="0" applyNumberFormat="1" applyFont="1" applyBorder="1" applyAlignment="1">
      <alignment horizontal="center" vertical="center" wrapText="1"/>
    </xf>
    <xf numFmtId="1" fontId="17" fillId="0" borderId="22" xfId="0" applyNumberFormat="1" applyFont="1" applyBorder="1" applyAlignment="1">
      <alignment horizontal="center" vertical="center" wrapText="1"/>
    </xf>
    <xf numFmtId="1" fontId="17" fillId="0" borderId="25" xfId="0" applyNumberFormat="1" applyFont="1" applyBorder="1" applyAlignment="1">
      <alignment horizontal="center" vertical="center" wrapText="1"/>
    </xf>
    <xf numFmtId="1" fontId="17" fillId="0" borderId="20" xfId="0" applyNumberFormat="1" applyFont="1" applyBorder="1" applyAlignment="1">
      <alignment horizontal="center" vertical="center" wrapText="1"/>
    </xf>
    <xf numFmtId="1" fontId="8" fillId="0" borderId="25" xfId="0" applyNumberFormat="1" applyFont="1" applyBorder="1" applyAlignment="1">
      <alignment horizontal="center" vertical="center" wrapText="1"/>
    </xf>
    <xf numFmtId="1" fontId="8" fillId="0" borderId="22" xfId="0" applyNumberFormat="1" applyFont="1" applyBorder="1" applyAlignment="1">
      <alignment horizontal="center" vertical="center" wrapText="1"/>
    </xf>
    <xf numFmtId="1" fontId="9" fillId="0" borderId="20" xfId="0" applyNumberFormat="1" applyFont="1" applyBorder="1" applyAlignment="1">
      <alignment horizontal="center" vertical="center" wrapText="1"/>
    </xf>
    <xf numFmtId="1" fontId="8" fillId="0" borderId="60" xfId="0" applyNumberFormat="1" applyFont="1" applyBorder="1" applyAlignment="1">
      <alignment horizontal="center" vertical="center" wrapText="1"/>
    </xf>
    <xf numFmtId="1" fontId="8" fillId="0" borderId="27" xfId="0" applyNumberFormat="1" applyFont="1" applyBorder="1" applyAlignment="1">
      <alignment horizontal="center" vertical="center" wrapText="1"/>
    </xf>
    <xf numFmtId="1" fontId="8" fillId="0" borderId="24" xfId="0" applyNumberFormat="1" applyFont="1" applyBorder="1" applyAlignment="1">
      <alignment horizontal="center" vertical="center" wrapText="1"/>
    </xf>
    <xf numFmtId="1" fontId="9" fillId="0" borderId="19" xfId="0" applyNumberFormat="1" applyFont="1" applyBorder="1" applyAlignment="1">
      <alignment horizontal="center" vertical="center" wrapText="1"/>
    </xf>
    <xf numFmtId="1" fontId="9" fillId="0" borderId="90" xfId="0" applyNumberFormat="1" applyFont="1" applyBorder="1" applyAlignment="1">
      <alignment horizontal="center" vertical="center" wrapText="1"/>
    </xf>
    <xf numFmtId="1" fontId="8" fillId="0" borderId="101" xfId="0" applyNumberFormat="1" applyFont="1" applyBorder="1" applyAlignment="1">
      <alignment horizontal="center" vertical="center" wrapText="1"/>
    </xf>
    <xf numFmtId="1" fontId="17" fillId="0" borderId="101" xfId="0" applyNumberFormat="1" applyFont="1" applyBorder="1" applyAlignment="1">
      <alignment horizontal="center" vertical="center" wrapText="1"/>
    </xf>
    <xf numFmtId="1" fontId="8" fillId="0" borderId="124" xfId="0" applyNumberFormat="1" applyFont="1" applyBorder="1" applyAlignment="1">
      <alignment horizontal="center" vertical="center" wrapText="1"/>
    </xf>
    <xf numFmtId="1" fontId="8" fillId="0" borderId="19"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1" fontId="8" fillId="0" borderId="20" xfId="0" applyNumberFormat="1" applyFont="1" applyBorder="1" applyAlignment="1">
      <alignment horizontal="center" vertical="center" wrapText="1"/>
    </xf>
    <xf numFmtId="1" fontId="8" fillId="16" borderId="101" xfId="0" applyNumberFormat="1" applyFont="1" applyFill="1" applyBorder="1" applyAlignment="1">
      <alignment horizontal="center" vertical="center" wrapText="1"/>
    </xf>
    <xf numFmtId="1" fontId="8" fillId="0" borderId="6" xfId="0" applyNumberFormat="1" applyFont="1" applyBorder="1" applyAlignment="1">
      <alignment horizontal="center" vertical="center" wrapText="1"/>
    </xf>
    <xf numFmtId="1" fontId="8" fillId="0" borderId="5" xfId="0" applyNumberFormat="1" applyFont="1" applyBorder="1" applyAlignment="1">
      <alignment horizontal="center" vertical="center" wrapText="1"/>
    </xf>
    <xf numFmtId="1" fontId="8" fillId="0" borderId="0" xfId="0" applyNumberFormat="1" applyFont="1" applyAlignment="1">
      <alignment horizontal="center" vertical="center" wrapText="1"/>
    </xf>
    <xf numFmtId="1" fontId="8" fillId="0" borderId="18" xfId="0" applyNumberFormat="1" applyFont="1" applyBorder="1" applyAlignment="1">
      <alignment horizontal="center" vertical="center" wrapText="1"/>
    </xf>
    <xf numFmtId="1" fontId="8" fillId="0" borderId="118" xfId="0" applyNumberFormat="1" applyFont="1" applyBorder="1" applyAlignment="1">
      <alignment horizontal="center" vertical="center" wrapText="1"/>
    </xf>
    <xf numFmtId="1" fontId="8" fillId="0" borderId="119" xfId="0" applyNumberFormat="1" applyFont="1" applyBorder="1" applyAlignment="1">
      <alignment horizontal="center" vertical="center" wrapText="1"/>
    </xf>
    <xf numFmtId="1" fontId="8" fillId="0" borderId="62" xfId="0" applyNumberFormat="1" applyFont="1" applyBorder="1" applyAlignment="1">
      <alignment horizontal="center" vertical="center" wrapText="1"/>
    </xf>
    <xf numFmtId="1" fontId="8" fillId="0" borderId="26" xfId="0" applyNumberFormat="1" applyFont="1" applyBorder="1" applyAlignment="1">
      <alignment horizontal="center" vertical="center" wrapText="1"/>
    </xf>
    <xf numFmtId="1" fontId="8" fillId="0" borderId="23" xfId="0" applyNumberFormat="1" applyFont="1" applyBorder="1" applyAlignment="1">
      <alignment horizontal="center" vertical="center" wrapText="1"/>
    </xf>
    <xf numFmtId="1" fontId="8" fillId="16" borderId="115" xfId="0" applyNumberFormat="1" applyFont="1" applyFill="1" applyBorder="1" applyAlignment="1">
      <alignment horizontal="center" vertical="center" wrapText="1"/>
    </xf>
    <xf numFmtId="1" fontId="8" fillId="0" borderId="59" xfId="0" applyNumberFormat="1" applyFont="1" applyBorder="1" applyAlignment="1">
      <alignment horizontal="center" vertical="center" wrapText="1"/>
    </xf>
    <xf numFmtId="1" fontId="8" fillId="16" borderId="85" xfId="0" applyNumberFormat="1" applyFont="1" applyFill="1" applyBorder="1" applyAlignment="1">
      <alignment horizontal="center" vertical="center" wrapText="1"/>
    </xf>
    <xf numFmtId="1" fontId="8" fillId="0" borderId="86" xfId="0" applyNumberFormat="1" applyFont="1" applyBorder="1" applyAlignment="1">
      <alignment horizontal="center" vertical="center" wrapText="1"/>
    </xf>
    <xf numFmtId="1" fontId="8" fillId="0" borderId="65" xfId="0" applyNumberFormat="1" applyFont="1" applyBorder="1" applyAlignment="1">
      <alignment horizontal="center" vertical="center" wrapText="1"/>
    </xf>
    <xf numFmtId="1" fontId="8" fillId="0" borderId="115" xfId="0" applyNumberFormat="1" applyFont="1" applyBorder="1" applyAlignment="1">
      <alignment horizontal="center" vertical="center" wrapText="1"/>
    </xf>
    <xf numFmtId="1" fontId="8" fillId="0" borderId="85" xfId="0" applyNumberFormat="1" applyFont="1" applyBorder="1" applyAlignment="1">
      <alignment horizontal="center" vertical="center" wrapText="1"/>
    </xf>
    <xf numFmtId="1" fontId="8" fillId="0" borderId="99" xfId="0" applyNumberFormat="1" applyFont="1" applyBorder="1" applyAlignment="1">
      <alignment horizontal="center" vertical="center" wrapText="1"/>
    </xf>
    <xf numFmtId="1" fontId="8" fillId="0" borderId="55" xfId="0" applyNumberFormat="1" applyFont="1" applyBorder="1" applyAlignment="1">
      <alignment horizontal="center" vertical="center" wrapText="1"/>
    </xf>
    <xf numFmtId="1" fontId="8" fillId="0" borderId="92"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1" fontId="8" fillId="0" borderId="116" xfId="0" applyNumberFormat="1" applyFont="1" applyBorder="1" applyAlignment="1">
      <alignment horizontal="center" vertical="center" wrapText="1"/>
    </xf>
    <xf numFmtId="1" fontId="8" fillId="0" borderId="98" xfId="0" applyNumberFormat="1" applyFont="1" applyBorder="1" applyAlignment="1">
      <alignment horizontal="center" vertical="center" wrapText="1"/>
    </xf>
    <xf numFmtId="1" fontId="17" fillId="0" borderId="26" xfId="0" applyNumberFormat="1" applyFont="1" applyBorder="1" applyAlignment="1">
      <alignment horizontal="center" vertical="center" wrapText="1"/>
    </xf>
    <xf numFmtId="1" fontId="17" fillId="0" borderId="23" xfId="0" applyNumberFormat="1" applyFont="1" applyBorder="1" applyAlignment="1">
      <alignment horizontal="center" vertical="center" wrapText="1"/>
    </xf>
    <xf numFmtId="1" fontId="17" fillId="16" borderId="115" xfId="0" applyNumberFormat="1" applyFont="1" applyFill="1" applyBorder="1" applyAlignment="1">
      <alignment horizontal="center" vertical="center" wrapText="1"/>
    </xf>
    <xf numFmtId="1" fontId="17" fillId="0" borderId="99" xfId="0" applyNumberFormat="1" applyFont="1" applyBorder="1" applyAlignment="1">
      <alignment horizontal="center" vertical="center" wrapText="1"/>
    </xf>
    <xf numFmtId="1" fontId="17" fillId="0" borderId="86" xfId="0" applyNumberFormat="1" applyFont="1" applyBorder="1" applyAlignment="1">
      <alignment horizontal="center" vertical="center" wrapText="1"/>
    </xf>
    <xf numFmtId="1" fontId="17" fillId="0" borderId="126" xfId="0" applyNumberFormat="1" applyFont="1" applyBorder="1" applyAlignment="1">
      <alignment horizontal="center" vertical="center" wrapText="1"/>
    </xf>
    <xf numFmtId="1" fontId="17" fillId="0" borderId="24" xfId="0" applyNumberFormat="1" applyFont="1" applyBorder="1" applyAlignment="1">
      <alignment horizontal="center" vertical="center" wrapText="1"/>
    </xf>
    <xf numFmtId="1" fontId="17" fillId="0" borderId="2" xfId="0" applyNumberFormat="1" applyFont="1" applyBorder="1" applyAlignment="1">
      <alignment horizontal="center" vertical="center" wrapText="1"/>
    </xf>
    <xf numFmtId="1" fontId="17" fillId="0" borderId="85" xfId="0" applyNumberFormat="1" applyFont="1" applyBorder="1" applyAlignment="1">
      <alignment horizontal="center" vertical="center" wrapText="1"/>
    </xf>
    <xf numFmtId="1" fontId="17" fillId="0" borderId="60" xfId="0" applyNumberFormat="1" applyFont="1" applyBorder="1" applyAlignment="1">
      <alignment horizontal="center" vertical="center" wrapText="1"/>
    </xf>
    <xf numFmtId="1" fontId="17" fillId="0" borderId="92" xfId="0" applyNumberFormat="1" applyFont="1" applyBorder="1" applyAlignment="1">
      <alignment horizontal="center" vertical="center" wrapText="1"/>
    </xf>
    <xf numFmtId="1" fontId="17" fillId="0" borderId="93" xfId="0" applyNumberFormat="1" applyFont="1" applyBorder="1" applyAlignment="1">
      <alignment horizontal="center" vertical="center" wrapText="1"/>
    </xf>
    <xf numFmtId="1" fontId="17" fillId="0" borderId="116" xfId="0" applyNumberFormat="1" applyFont="1" applyBorder="1" applyAlignment="1">
      <alignment horizontal="center" vertical="center" wrapText="1"/>
    </xf>
    <xf numFmtId="1" fontId="17" fillId="0" borderId="127" xfId="0" applyNumberFormat="1" applyFont="1" applyBorder="1" applyAlignment="1">
      <alignment horizontal="center" vertical="center" wrapText="1"/>
    </xf>
    <xf numFmtId="1" fontId="17" fillId="0" borderId="84" xfId="0" applyNumberFormat="1" applyFont="1" applyBorder="1" applyAlignment="1">
      <alignment horizontal="center" vertical="center" wrapText="1"/>
    </xf>
    <xf numFmtId="1" fontId="17" fillId="0" borderId="113" xfId="0" applyNumberFormat="1" applyFont="1" applyBorder="1" applyAlignment="1">
      <alignment horizontal="center" vertical="center" wrapText="1"/>
    </xf>
    <xf numFmtId="1" fontId="17" fillId="0" borderId="80" xfId="0" applyNumberFormat="1" applyFont="1" applyBorder="1" applyAlignment="1">
      <alignment horizontal="center" vertical="center" wrapText="1"/>
    </xf>
    <xf numFmtId="1" fontId="17" fillId="0" borderId="94" xfId="0" applyNumberFormat="1" applyFont="1" applyBorder="1" applyAlignment="1">
      <alignment horizontal="center" vertical="center" wrapText="1"/>
    </xf>
    <xf numFmtId="1" fontId="17" fillId="0" borderId="18" xfId="0" applyNumberFormat="1" applyFont="1" applyBorder="1" applyAlignment="1">
      <alignment horizontal="center" vertical="center" wrapText="1"/>
    </xf>
    <xf numFmtId="1" fontId="17" fillId="16" borderId="118" xfId="0" applyNumberFormat="1" applyFont="1" applyFill="1" applyBorder="1" applyAlignment="1">
      <alignment horizontal="center" vertical="center" wrapText="1"/>
    </xf>
    <xf numFmtId="1" fontId="17" fillId="0" borderId="118" xfId="0" applyNumberFormat="1" applyFont="1" applyBorder="1" applyAlignment="1">
      <alignment horizontal="center" vertical="center" wrapText="1"/>
    </xf>
    <xf numFmtId="1" fontId="17" fillId="0" borderId="63" xfId="0" applyNumberFormat="1" applyFont="1" applyBorder="1" applyAlignment="1">
      <alignment horizontal="center" vertical="center" wrapText="1"/>
    </xf>
    <xf numFmtId="1" fontId="17" fillId="16" borderId="26" xfId="0" applyNumberFormat="1" applyFont="1" applyFill="1" applyBorder="1" applyAlignment="1">
      <alignment horizontal="center" vertical="center" wrapText="1"/>
    </xf>
    <xf numFmtId="1" fontId="17" fillId="16" borderId="23" xfId="0" applyNumberFormat="1" applyFont="1" applyFill="1" applyBorder="1" applyAlignment="1">
      <alignment horizontal="center" vertical="center" wrapText="1"/>
    </xf>
    <xf numFmtId="1" fontId="17" fillId="16" borderId="21" xfId="0" applyNumberFormat="1" applyFont="1" applyFill="1" applyBorder="1" applyAlignment="1">
      <alignment horizontal="center" vertical="center" wrapText="1"/>
    </xf>
    <xf numFmtId="1" fontId="17" fillId="16" borderId="65" xfId="0" applyNumberFormat="1" applyFont="1" applyFill="1" applyBorder="1" applyAlignment="1">
      <alignment horizontal="center" vertical="center" wrapText="1"/>
    </xf>
    <xf numFmtId="1" fontId="17" fillId="16" borderId="124" xfId="0" applyNumberFormat="1" applyFont="1" applyFill="1" applyBorder="1" applyAlignment="1">
      <alignment horizontal="center" vertical="center" wrapText="1"/>
    </xf>
    <xf numFmtId="1" fontId="17" fillId="16" borderId="6" xfId="0" applyNumberFormat="1" applyFont="1" applyFill="1" applyBorder="1" applyAlignment="1">
      <alignment horizontal="center" vertical="center" wrapText="1"/>
    </xf>
    <xf numFmtId="1" fontId="17" fillId="0" borderId="110" xfId="0" applyNumberFormat="1" applyFont="1" applyBorder="1" applyAlignment="1">
      <alignment horizontal="center" vertical="center" wrapText="1"/>
    </xf>
    <xf numFmtId="1" fontId="17" fillId="0" borderId="112" xfId="0" applyNumberFormat="1" applyFont="1" applyBorder="1" applyAlignment="1">
      <alignment horizontal="center" vertical="center" wrapText="1"/>
    </xf>
    <xf numFmtId="1" fontId="17" fillId="0" borderId="83" xfId="0" applyNumberFormat="1" applyFont="1" applyBorder="1" applyAlignment="1">
      <alignment horizontal="center" vertical="center" wrapText="1"/>
    </xf>
    <xf numFmtId="1" fontId="17" fillId="0" borderId="111" xfId="0" applyNumberFormat="1" applyFont="1" applyBorder="1" applyAlignment="1">
      <alignment horizontal="center" vertical="center" wrapText="1"/>
    </xf>
    <xf numFmtId="1" fontId="17" fillId="0" borderId="125" xfId="0" applyNumberFormat="1" applyFont="1" applyBorder="1" applyAlignment="1">
      <alignment horizontal="center" vertical="center" wrapText="1"/>
    </xf>
    <xf numFmtId="1" fontId="17" fillId="0" borderId="11" xfId="0" applyNumberFormat="1" applyFont="1" applyBorder="1" applyAlignment="1">
      <alignment horizontal="center" vertical="center" wrapText="1"/>
    </xf>
    <xf numFmtId="1" fontId="17" fillId="0" borderId="114" xfId="0" applyNumberFormat="1" applyFont="1" applyBorder="1" applyAlignment="1">
      <alignment horizontal="center" vertical="center" wrapText="1"/>
    </xf>
    <xf numFmtId="1" fontId="17" fillId="0" borderId="88" xfId="0" applyNumberFormat="1" applyFont="1" applyBorder="1" applyAlignment="1">
      <alignment horizontal="center" vertical="center" wrapText="1"/>
    </xf>
    <xf numFmtId="1" fontId="17" fillId="0" borderId="115" xfId="0" applyNumberFormat="1" applyFont="1" applyBorder="1" applyAlignment="1">
      <alignment horizontal="center" vertical="center" wrapText="1"/>
    </xf>
    <xf numFmtId="1" fontId="17" fillId="0" borderId="81" xfId="0" applyNumberFormat="1" applyFont="1" applyBorder="1" applyAlignment="1">
      <alignment horizontal="center" vertical="center" wrapText="1"/>
    </xf>
    <xf numFmtId="0" fontId="0" fillId="0" borderId="0" xfId="0" applyAlignment="1">
      <alignment wrapText="1"/>
    </xf>
    <xf numFmtId="1" fontId="17" fillId="0" borderId="19" xfId="0" applyNumberFormat="1" applyFont="1" applyBorder="1" applyAlignment="1">
      <alignment horizontal="center" vertical="center" wrapText="1"/>
    </xf>
    <xf numFmtId="1" fontId="17" fillId="0" borderId="90" xfId="0" applyNumberFormat="1" applyFont="1" applyBorder="1" applyAlignment="1">
      <alignment horizontal="center" vertical="center" wrapText="1"/>
    </xf>
    <xf numFmtId="1" fontId="17" fillId="0" borderId="136" xfId="0" applyNumberFormat="1" applyFont="1" applyBorder="1" applyAlignment="1">
      <alignment horizontal="center" vertical="center" wrapText="1"/>
    </xf>
    <xf numFmtId="1" fontId="17" fillId="0" borderId="35" xfId="0" applyNumberFormat="1" applyFont="1" applyBorder="1" applyAlignment="1">
      <alignment horizontal="center" vertical="center" wrapText="1"/>
    </xf>
    <xf numFmtId="1" fontId="17" fillId="0" borderId="135" xfId="0" applyNumberFormat="1" applyFont="1" applyBorder="1" applyAlignment="1">
      <alignment horizontal="center" vertical="center" wrapText="1"/>
    </xf>
    <xf numFmtId="1" fontId="17" fillId="0" borderId="137" xfId="0" applyNumberFormat="1" applyFont="1" applyBorder="1" applyAlignment="1">
      <alignment horizontal="center" vertical="center" wrapText="1"/>
    </xf>
    <xf numFmtId="1" fontId="8" fillId="0" borderId="89" xfId="0" applyNumberFormat="1" applyFont="1" applyBorder="1" applyAlignment="1">
      <alignment horizontal="center" vertical="center" wrapText="1"/>
    </xf>
    <xf numFmtId="1" fontId="17" fillId="0" borderId="21" xfId="0" applyNumberFormat="1" applyFont="1" applyBorder="1" applyAlignment="1">
      <alignment horizontal="center" vertical="center" wrapText="1"/>
    </xf>
    <xf numFmtId="1" fontId="9" fillId="0" borderId="94" xfId="0" applyNumberFormat="1"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16" borderId="24" xfId="0" applyNumberFormat="1" applyFont="1" applyFill="1" applyBorder="1" applyAlignment="1">
      <alignment horizontal="center" vertical="center" wrapText="1"/>
    </xf>
    <xf numFmtId="1" fontId="8" fillId="0" borderId="103" xfId="0" applyNumberFormat="1" applyFont="1" applyBorder="1" applyAlignment="1">
      <alignment horizontal="center" vertical="center" wrapText="1"/>
    </xf>
    <xf numFmtId="1" fontId="8" fillId="0" borderId="21" xfId="0" applyNumberFormat="1" applyFont="1" applyBorder="1" applyAlignment="1">
      <alignment horizontal="center" vertical="center" wrapText="1"/>
    </xf>
    <xf numFmtId="1" fontId="17" fillId="0" borderId="32" xfId="0" applyNumberFormat="1" applyFont="1" applyBorder="1" applyAlignment="1">
      <alignment horizontal="center" vertical="center" wrapText="1"/>
    </xf>
    <xf numFmtId="1" fontId="17" fillId="0" borderId="33" xfId="0" applyNumberFormat="1" applyFont="1" applyBorder="1" applyAlignment="1">
      <alignment horizontal="center" vertical="center" wrapText="1"/>
    </xf>
    <xf numFmtId="1" fontId="17" fillId="0" borderId="47" xfId="0" applyNumberFormat="1" applyFont="1" applyBorder="1" applyAlignment="1">
      <alignment horizontal="center" vertical="center" wrapText="1"/>
    </xf>
    <xf numFmtId="1" fontId="17" fillId="0" borderId="9" xfId="0" applyNumberFormat="1" applyFont="1" applyBorder="1" applyAlignment="1">
      <alignment horizontal="center" vertical="center" wrapText="1"/>
    </xf>
    <xf numFmtId="1" fontId="17" fillId="0" borderId="144" xfId="0" applyNumberFormat="1" applyFont="1" applyBorder="1" applyAlignment="1">
      <alignment horizontal="center" vertical="center" wrapText="1"/>
    </xf>
    <xf numFmtId="1" fontId="17" fillId="0" borderId="119" xfId="0" applyNumberFormat="1" applyFont="1" applyBorder="1" applyAlignment="1">
      <alignment horizontal="center" vertical="center" wrapText="1"/>
    </xf>
    <xf numFmtId="1" fontId="9" fillId="0" borderId="6" xfId="0" applyNumberFormat="1" applyFont="1" applyBorder="1" applyAlignment="1">
      <alignment horizontal="center" vertical="center"/>
    </xf>
    <xf numFmtId="1" fontId="8" fillId="0" borderId="101" xfId="0" applyNumberFormat="1" applyFont="1" applyBorder="1" applyAlignment="1">
      <alignment horizontal="center" vertical="center"/>
    </xf>
    <xf numFmtId="1" fontId="8" fillId="0" borderId="86" xfId="0" applyNumberFormat="1" applyFont="1" applyBorder="1" applyAlignment="1">
      <alignment horizontal="center" vertical="center"/>
    </xf>
    <xf numFmtId="1" fontId="9" fillId="0" borderId="19" xfId="0" applyNumberFormat="1" applyFont="1" applyBorder="1" applyAlignment="1">
      <alignment horizontal="center" vertical="center"/>
    </xf>
    <xf numFmtId="1" fontId="8" fillId="0" borderId="25" xfId="0" applyNumberFormat="1" applyFont="1" applyBorder="1" applyAlignment="1">
      <alignment horizontal="center" vertical="center"/>
    </xf>
    <xf numFmtId="1" fontId="8" fillId="0" borderId="60" xfId="0" applyNumberFormat="1" applyFont="1" applyBorder="1" applyAlignment="1">
      <alignment horizontal="center" vertical="center"/>
    </xf>
    <xf numFmtId="1" fontId="8" fillId="0" borderId="55" xfId="0" applyNumberFormat="1" applyFont="1" applyBorder="1" applyAlignment="1">
      <alignment horizontal="center" vertical="center"/>
    </xf>
    <xf numFmtId="1" fontId="8" fillId="0" borderId="22" xfId="0" applyNumberFormat="1" applyFont="1" applyBorder="1" applyAlignment="1">
      <alignment horizontal="center" vertical="center"/>
    </xf>
    <xf numFmtId="1" fontId="9" fillId="0" borderId="21" xfId="0" applyNumberFormat="1" applyFont="1" applyBorder="1" applyAlignment="1">
      <alignment horizontal="center" vertical="center"/>
    </xf>
    <xf numFmtId="1" fontId="8" fillId="0" borderId="23" xfId="0" applyNumberFormat="1" applyFont="1" applyBorder="1" applyAlignment="1">
      <alignment horizontal="center" vertical="center"/>
    </xf>
    <xf numFmtId="1" fontId="8" fillId="0" borderId="127" xfId="0" applyNumberFormat="1" applyFont="1" applyBorder="1" applyAlignment="1">
      <alignment horizontal="center" vertical="center"/>
    </xf>
    <xf numFmtId="1" fontId="8" fillId="0" borderId="26" xfId="0" applyNumberFormat="1" applyFont="1" applyBorder="1" applyAlignment="1">
      <alignment horizontal="center" vertical="center"/>
    </xf>
    <xf numFmtId="1" fontId="8" fillId="0" borderId="24" xfId="0" applyNumberFormat="1" applyFont="1" applyBorder="1" applyAlignment="1">
      <alignment horizontal="center" vertical="center"/>
    </xf>
    <xf numFmtId="1" fontId="9" fillId="0" borderId="94" xfId="0" applyNumberFormat="1" applyFont="1" applyBorder="1" applyAlignment="1">
      <alignment horizontal="center" vertical="center"/>
    </xf>
    <xf numFmtId="1" fontId="8" fillId="0" borderId="93" xfId="0" applyNumberFormat="1" applyFont="1" applyBorder="1" applyAlignment="1">
      <alignment horizontal="center" vertical="center"/>
    </xf>
    <xf numFmtId="1" fontId="8" fillId="0" borderId="95" xfId="0" applyNumberFormat="1" applyFont="1" applyBorder="1" applyAlignment="1">
      <alignment horizontal="center" vertical="center"/>
    </xf>
    <xf numFmtId="1" fontId="8" fillId="0" borderId="27" xfId="0" applyNumberFormat="1" applyFont="1" applyBorder="1" applyAlignment="1">
      <alignment horizontal="center" vertical="center"/>
    </xf>
    <xf numFmtId="1" fontId="8" fillId="0" borderId="110" xfId="0" applyNumberFormat="1" applyFont="1" applyBorder="1" applyAlignment="1">
      <alignment horizontal="center" vertical="center"/>
    </xf>
    <xf numFmtId="1" fontId="8" fillId="0" borderId="92" xfId="0" applyNumberFormat="1" applyFont="1" applyBorder="1" applyAlignment="1">
      <alignment horizontal="center" vertical="center"/>
    </xf>
    <xf numFmtId="1" fontId="9" fillId="0" borderId="9" xfId="0" applyNumberFormat="1" applyFont="1" applyBorder="1" applyAlignment="1">
      <alignment horizontal="center" vertical="center"/>
    </xf>
    <xf numFmtId="1" fontId="9" fillId="0" borderId="119" xfId="0" applyNumberFormat="1" applyFont="1" applyBorder="1" applyAlignment="1">
      <alignment horizontal="center" vertical="center"/>
    </xf>
    <xf numFmtId="1" fontId="8" fillId="0" borderId="153" xfId="0" applyNumberFormat="1" applyFont="1" applyBorder="1" applyAlignment="1">
      <alignment horizontal="center" vertical="center"/>
    </xf>
    <xf numFmtId="1" fontId="8" fillId="0" borderId="44" xfId="0" applyNumberFormat="1" applyFont="1" applyBorder="1" applyAlignment="1">
      <alignment horizontal="center" vertical="center"/>
    </xf>
    <xf numFmtId="1" fontId="8" fillId="0" borderId="154" xfId="0" applyNumberFormat="1" applyFont="1" applyBorder="1" applyAlignment="1">
      <alignment horizontal="center" vertical="center"/>
    </xf>
    <xf numFmtId="1" fontId="8" fillId="0" borderId="97" xfId="0" applyNumberFormat="1" applyFont="1" applyBorder="1" applyAlignment="1">
      <alignment horizontal="center" vertical="center"/>
    </xf>
    <xf numFmtId="1" fontId="9" fillId="0" borderId="63" xfId="0" applyNumberFormat="1" applyFont="1" applyBorder="1" applyAlignment="1">
      <alignment horizontal="center" vertical="center"/>
    </xf>
    <xf numFmtId="1" fontId="9" fillId="0" borderId="115" xfId="0" applyNumberFormat="1" applyFont="1" applyBorder="1" applyAlignment="1">
      <alignment horizontal="center" vertical="center"/>
    </xf>
    <xf numFmtId="1" fontId="8" fillId="0" borderId="157" xfId="0" applyNumberFormat="1" applyFont="1" applyBorder="1" applyAlignment="1">
      <alignment horizontal="center" vertical="center"/>
    </xf>
    <xf numFmtId="1" fontId="8" fillId="0" borderId="158" xfId="0" applyNumberFormat="1" applyFont="1" applyBorder="1" applyAlignment="1">
      <alignment horizontal="center" vertical="center"/>
    </xf>
    <xf numFmtId="1" fontId="8" fillId="16" borderId="159" xfId="0" applyNumberFormat="1" applyFont="1" applyFill="1" applyBorder="1" applyAlignment="1">
      <alignment horizontal="center" vertical="center"/>
    </xf>
    <xf numFmtId="1" fontId="8" fillId="16" borderId="158" xfId="0" applyNumberFormat="1" applyFont="1" applyFill="1" applyBorder="1" applyAlignment="1">
      <alignment horizontal="center" vertical="center"/>
    </xf>
    <xf numFmtId="1" fontId="17" fillId="16" borderId="158" xfId="0" applyNumberFormat="1" applyFont="1" applyFill="1" applyBorder="1" applyAlignment="1">
      <alignment horizontal="center" vertical="center"/>
    </xf>
    <xf numFmtId="1" fontId="29" fillId="0" borderId="19" xfId="0" applyNumberFormat="1" applyFont="1" applyBorder="1" applyAlignment="1">
      <alignment horizontal="center" vertical="center"/>
    </xf>
    <xf numFmtId="1" fontId="29" fillId="0" borderId="94" xfId="0" applyNumberFormat="1" applyFont="1" applyBorder="1" applyAlignment="1">
      <alignment horizontal="center" vertical="center"/>
    </xf>
    <xf numFmtId="1" fontId="29" fillId="0" borderId="6" xfId="0" applyNumberFormat="1" applyFont="1" applyBorder="1" applyAlignment="1">
      <alignment horizontal="center" vertical="center"/>
    </xf>
    <xf numFmtId="1" fontId="29" fillId="0" borderId="21" xfId="0" applyNumberFormat="1" applyFont="1" applyBorder="1" applyAlignment="1">
      <alignment horizontal="center" vertical="center"/>
    </xf>
    <xf numFmtId="1" fontId="29" fillId="0" borderId="119" xfId="0" applyNumberFormat="1" applyFont="1" applyBorder="1" applyAlignment="1">
      <alignment horizontal="center" vertical="center"/>
    </xf>
    <xf numFmtId="1" fontId="29" fillId="0" borderId="9" xfId="0" applyNumberFormat="1" applyFont="1" applyBorder="1" applyAlignment="1">
      <alignment horizontal="center" vertical="center"/>
    </xf>
    <xf numFmtId="1" fontId="8" fillId="0" borderId="19" xfId="0" applyNumberFormat="1" applyFont="1" applyBorder="1" applyAlignment="1">
      <alignment horizontal="center" vertical="center"/>
    </xf>
    <xf numFmtId="1" fontId="8" fillId="0" borderId="99" xfId="0" applyNumberFormat="1" applyFont="1" applyBorder="1" applyAlignment="1">
      <alignment horizontal="center" vertical="center"/>
    </xf>
    <xf numFmtId="1" fontId="8" fillId="0" borderId="6" xfId="0" applyNumberFormat="1" applyFont="1" applyBorder="1" applyAlignment="1">
      <alignment horizontal="center" vertical="center"/>
    </xf>
    <xf numFmtId="1" fontId="8" fillId="0" borderId="85" xfId="0" applyNumberFormat="1" applyFont="1" applyBorder="1" applyAlignment="1">
      <alignment horizontal="center" vertical="center"/>
    </xf>
    <xf numFmtId="1" fontId="8" fillId="0" borderId="65" xfId="0" applyNumberFormat="1" applyFont="1" applyBorder="1" applyAlignment="1">
      <alignment horizontal="center" vertical="center"/>
    </xf>
    <xf numFmtId="1" fontId="8" fillId="0" borderId="124" xfId="0" applyNumberFormat="1" applyFont="1" applyBorder="1" applyAlignment="1">
      <alignment horizontal="center" vertical="center"/>
    </xf>
    <xf numFmtId="0" fontId="15" fillId="17" borderId="160" xfId="0" applyFont="1" applyFill="1" applyBorder="1" applyAlignment="1">
      <alignment horizontal="center" vertical="center"/>
    </xf>
    <xf numFmtId="1" fontId="8" fillId="0" borderId="165" xfId="0" applyNumberFormat="1" applyFont="1" applyBorder="1" applyAlignment="1">
      <alignment horizontal="center" vertical="center"/>
    </xf>
    <xf numFmtId="1" fontId="8" fillId="0" borderId="166" xfId="0" applyNumberFormat="1" applyFont="1" applyBorder="1" applyAlignment="1">
      <alignment horizontal="center" vertical="center"/>
    </xf>
    <xf numFmtId="1" fontId="8" fillId="0" borderId="9" xfId="0" applyNumberFormat="1" applyFont="1" applyBorder="1" applyAlignment="1">
      <alignment horizontal="center" vertical="center"/>
    </xf>
    <xf numFmtId="1" fontId="8" fillId="0" borderId="116" xfId="0" applyNumberFormat="1" applyFont="1" applyBorder="1" applyAlignment="1">
      <alignment horizontal="center" vertical="center"/>
    </xf>
    <xf numFmtId="1" fontId="8" fillId="0" borderId="115" xfId="0" applyNumberFormat="1" applyFont="1" applyBorder="1" applyAlignment="1">
      <alignment horizontal="center" vertical="center"/>
    </xf>
    <xf numFmtId="1" fontId="8" fillId="0" borderId="114" xfId="0" applyNumberFormat="1" applyFont="1" applyBorder="1" applyAlignment="1">
      <alignment horizontal="center" vertical="center"/>
    </xf>
    <xf numFmtId="0" fontId="12" fillId="8" borderId="72" xfId="0" applyFont="1" applyFill="1" applyBorder="1" applyAlignment="1">
      <alignment horizontal="center" vertical="center"/>
    </xf>
    <xf numFmtId="0" fontId="8" fillId="0" borderId="37" xfId="0" applyFont="1" applyBorder="1" applyAlignment="1">
      <alignment horizontal="center" vertical="center"/>
    </xf>
    <xf numFmtId="0" fontId="8" fillId="0" borderId="1" xfId="0" applyFont="1" applyBorder="1" applyAlignment="1">
      <alignment horizontal="center" vertical="center"/>
    </xf>
    <xf numFmtId="1" fontId="8" fillId="0" borderId="18" xfId="0" applyNumberFormat="1" applyFont="1" applyBorder="1" applyAlignment="1">
      <alignment horizontal="center" vertical="center"/>
    </xf>
    <xf numFmtId="1" fontId="8" fillId="0" borderId="118" xfId="0" applyNumberFormat="1" applyFont="1" applyBorder="1" applyAlignment="1">
      <alignment horizontal="center" vertical="center"/>
    </xf>
    <xf numFmtId="1" fontId="8" fillId="0" borderId="119" xfId="0" applyNumberFormat="1" applyFont="1" applyBorder="1" applyAlignment="1">
      <alignment horizontal="center" vertical="center"/>
    </xf>
    <xf numFmtId="1" fontId="8" fillId="16" borderId="25" xfId="0" applyNumberFormat="1" applyFont="1" applyFill="1" applyBorder="1" applyAlignment="1">
      <alignment horizontal="center" vertical="center"/>
    </xf>
    <xf numFmtId="1" fontId="8" fillId="16" borderId="85" xfId="0" applyNumberFormat="1" applyFont="1" applyFill="1" applyBorder="1" applyAlignment="1">
      <alignment horizontal="center" vertical="center"/>
    </xf>
    <xf numFmtId="1" fontId="17" fillId="16" borderId="115" xfId="0" applyNumberFormat="1" applyFont="1" applyFill="1" applyBorder="1" applyAlignment="1">
      <alignment horizontal="center" vertical="center"/>
    </xf>
    <xf numFmtId="1" fontId="17" fillId="16" borderId="85" xfId="0" applyNumberFormat="1" applyFont="1" applyFill="1" applyBorder="1" applyAlignment="1">
      <alignment horizontal="center" vertical="center"/>
    </xf>
    <xf numFmtId="1" fontId="8" fillId="16" borderId="26" xfId="0" applyNumberFormat="1" applyFont="1" applyFill="1" applyBorder="1" applyAlignment="1">
      <alignment horizontal="center" vertical="center"/>
    </xf>
    <xf numFmtId="1" fontId="8" fillId="16" borderId="23" xfId="0" applyNumberFormat="1" applyFont="1" applyFill="1" applyBorder="1" applyAlignment="1">
      <alignment horizontal="center" vertical="center"/>
    </xf>
    <xf numFmtId="1" fontId="8" fillId="16" borderId="115" xfId="0" applyNumberFormat="1" applyFont="1" applyFill="1" applyBorder="1" applyAlignment="1">
      <alignment horizontal="center" vertical="center"/>
    </xf>
    <xf numFmtId="1" fontId="17" fillId="16" borderId="23" xfId="0" applyNumberFormat="1" applyFont="1" applyFill="1" applyBorder="1" applyAlignment="1">
      <alignment horizontal="center" vertical="center"/>
    </xf>
    <xf numFmtId="1" fontId="8" fillId="16" borderId="22" xfId="0" applyNumberFormat="1" applyFont="1" applyFill="1" applyBorder="1" applyAlignment="1">
      <alignment horizontal="center" vertical="center"/>
    </xf>
    <xf numFmtId="1" fontId="17" fillId="16" borderId="22" xfId="0" applyNumberFormat="1" applyFont="1" applyFill="1" applyBorder="1" applyAlignment="1">
      <alignment horizontal="center" vertical="center"/>
    </xf>
    <xf numFmtId="1" fontId="17" fillId="16" borderId="25" xfId="0" applyNumberFormat="1" applyFont="1" applyFill="1" applyBorder="1" applyAlignment="1">
      <alignment horizontal="center" vertical="center"/>
    </xf>
    <xf numFmtId="1" fontId="8" fillId="0" borderId="54" xfId="0" applyNumberFormat="1" applyFont="1" applyBorder="1" applyAlignment="1">
      <alignment horizontal="center" vertical="center"/>
    </xf>
    <xf numFmtId="1" fontId="8" fillId="0" borderId="94" xfId="0" applyNumberFormat="1" applyFont="1" applyBorder="1" applyAlignment="1">
      <alignment horizontal="center" vertical="center"/>
    </xf>
    <xf numFmtId="1" fontId="8" fillId="16" borderId="116" xfId="0" applyNumberFormat="1" applyFont="1" applyFill="1" applyBorder="1" applyAlignment="1">
      <alignment horizontal="center" vertical="center"/>
    </xf>
    <xf numFmtId="1" fontId="9" fillId="0" borderId="170" xfId="0" applyNumberFormat="1" applyFont="1" applyBorder="1" applyAlignment="1">
      <alignment horizontal="center" vertical="center"/>
    </xf>
    <xf numFmtId="0" fontId="8" fillId="16" borderId="58" xfId="0" applyFont="1" applyFill="1" applyBorder="1" applyAlignment="1">
      <alignment horizontal="center" vertical="center" wrapText="1"/>
    </xf>
    <xf numFmtId="0" fontId="8" fillId="16" borderId="55" xfId="0" applyFont="1" applyFill="1" applyBorder="1" applyAlignment="1">
      <alignment horizontal="center" vertical="center" wrapText="1"/>
    </xf>
    <xf numFmtId="1" fontId="8" fillId="16" borderId="125" xfId="0" applyNumberFormat="1" applyFont="1" applyFill="1" applyBorder="1" applyAlignment="1">
      <alignment horizontal="center" vertical="center"/>
    </xf>
    <xf numFmtId="0" fontId="8" fillId="20" borderId="32" xfId="0" applyFont="1" applyFill="1" applyBorder="1" applyAlignment="1">
      <alignment horizontal="center" vertical="center" textRotation="90" wrapText="1"/>
    </xf>
    <xf numFmtId="0" fontId="8" fillId="20" borderId="33" xfId="0" applyFont="1" applyFill="1" applyBorder="1" applyAlignment="1">
      <alignment horizontal="center" vertical="center" textRotation="90" wrapText="1"/>
    </xf>
    <xf numFmtId="0" fontId="8" fillId="20" borderId="47" xfId="0" applyFont="1" applyFill="1" applyBorder="1" applyAlignment="1">
      <alignment horizontal="center" vertical="center" textRotation="90" wrapText="1"/>
    </xf>
    <xf numFmtId="0" fontId="8" fillId="6" borderId="32" xfId="0" applyFont="1" applyFill="1" applyBorder="1" applyAlignment="1">
      <alignment horizontal="center" vertical="center" textRotation="90" wrapText="1"/>
    </xf>
    <xf numFmtId="0" fontId="8" fillId="6" borderId="33" xfId="0" applyFont="1" applyFill="1" applyBorder="1" applyAlignment="1">
      <alignment horizontal="center" vertical="center" textRotation="90" wrapText="1"/>
    </xf>
    <xf numFmtId="0" fontId="8" fillId="6" borderId="142" xfId="0" applyFont="1" applyFill="1" applyBorder="1" applyAlignment="1">
      <alignment horizontal="center" vertical="center" textRotation="90" wrapText="1"/>
    </xf>
    <xf numFmtId="0" fontId="8" fillId="6" borderId="47" xfId="0" applyFont="1" applyFill="1" applyBorder="1" applyAlignment="1">
      <alignment horizontal="center" vertical="center" textRotation="90" wrapText="1"/>
    </xf>
    <xf numFmtId="0" fontId="8" fillId="18" borderId="107" xfId="0" applyFont="1" applyFill="1" applyBorder="1" applyAlignment="1">
      <alignment horizontal="center" vertical="center" wrapText="1"/>
    </xf>
    <xf numFmtId="0" fontId="0" fillId="0" borderId="0" xfId="0" applyAlignment="1">
      <alignment horizontal="center"/>
    </xf>
    <xf numFmtId="0" fontId="31" fillId="0" borderId="0" xfId="0" applyFont="1" applyAlignment="1">
      <alignment vertical="center" wrapText="1"/>
    </xf>
    <xf numFmtId="1" fontId="8" fillId="16" borderId="92" xfId="0" applyNumberFormat="1" applyFont="1" applyFill="1" applyBorder="1" applyAlignment="1">
      <alignment horizontal="center" vertical="center"/>
    </xf>
    <xf numFmtId="1" fontId="8" fillId="16" borderId="93" xfId="0" applyNumberFormat="1" applyFont="1" applyFill="1" applyBorder="1" applyAlignment="1">
      <alignment horizontal="center" vertical="center"/>
    </xf>
    <xf numFmtId="1" fontId="8" fillId="16" borderId="112" xfId="0" applyNumberFormat="1" applyFont="1" applyFill="1" applyBorder="1" applyAlignment="1">
      <alignment horizontal="center" vertical="center"/>
    </xf>
    <xf numFmtId="1" fontId="8" fillId="16" borderId="6" xfId="0" applyNumberFormat="1" applyFont="1" applyFill="1" applyBorder="1" applyAlignment="1">
      <alignment horizontal="center" vertical="center"/>
    </xf>
    <xf numFmtId="1" fontId="8" fillId="16" borderId="21" xfId="0" applyNumberFormat="1" applyFont="1" applyFill="1" applyBorder="1" applyAlignment="1">
      <alignment horizontal="center" vertical="center"/>
    </xf>
    <xf numFmtId="1" fontId="8" fillId="16" borderId="19" xfId="0" applyNumberFormat="1" applyFont="1" applyFill="1" applyBorder="1" applyAlignment="1">
      <alignment horizontal="center" vertical="center"/>
    </xf>
    <xf numFmtId="1" fontId="8" fillId="16" borderId="94" xfId="0" applyNumberFormat="1" applyFont="1" applyFill="1" applyBorder="1" applyAlignment="1">
      <alignment horizontal="center" vertical="center"/>
    </xf>
    <xf numFmtId="1" fontId="17" fillId="16" borderId="92" xfId="0" applyNumberFormat="1" applyFont="1" applyFill="1" applyBorder="1" applyAlignment="1">
      <alignment horizontal="center" vertical="center"/>
    </xf>
    <xf numFmtId="1" fontId="17" fillId="16" borderId="93" xfId="0" applyNumberFormat="1" applyFont="1" applyFill="1" applyBorder="1" applyAlignment="1">
      <alignment horizontal="center" vertical="center"/>
    </xf>
    <xf numFmtId="1" fontId="17" fillId="16" borderId="116" xfId="0" applyNumberFormat="1" applyFont="1" applyFill="1" applyBorder="1" applyAlignment="1">
      <alignment horizontal="center" vertical="center"/>
    </xf>
    <xf numFmtId="1" fontId="8" fillId="16" borderId="27" xfId="0" applyNumberFormat="1" applyFont="1" applyFill="1" applyBorder="1" applyAlignment="1">
      <alignment horizontal="center" vertical="center"/>
    </xf>
    <xf numFmtId="1" fontId="8" fillId="16" borderId="24" xfId="0" applyNumberFormat="1" applyFont="1" applyFill="1" applyBorder="1" applyAlignment="1">
      <alignment horizontal="center" vertical="center"/>
    </xf>
    <xf numFmtId="1" fontId="8" fillId="16" borderId="99" xfId="0" applyNumberFormat="1" applyFont="1" applyFill="1" applyBorder="1" applyAlignment="1">
      <alignment horizontal="center" vertical="center"/>
    </xf>
    <xf numFmtId="1" fontId="8" fillId="16" borderId="101" xfId="0" applyNumberFormat="1" applyFont="1" applyFill="1" applyBorder="1" applyAlignment="1">
      <alignment horizontal="center" vertical="center"/>
    </xf>
    <xf numFmtId="1" fontId="8" fillId="16" borderId="144" xfId="0" applyNumberFormat="1" applyFont="1" applyFill="1" applyBorder="1" applyAlignment="1">
      <alignment horizontal="center" vertical="center"/>
    </xf>
    <xf numFmtId="1" fontId="17" fillId="16" borderId="21" xfId="0" applyNumberFormat="1" applyFont="1" applyFill="1" applyBorder="1" applyAlignment="1">
      <alignment horizontal="center" vertical="center"/>
    </xf>
    <xf numFmtId="1" fontId="17" fillId="16" borderId="164" xfId="0" applyNumberFormat="1" applyFont="1" applyFill="1" applyBorder="1" applyAlignment="1">
      <alignment horizontal="center" vertical="center"/>
    </xf>
    <xf numFmtId="0" fontId="7" fillId="0" borderId="0" xfId="0" applyFont="1" applyAlignment="1">
      <alignment vertical="center"/>
    </xf>
    <xf numFmtId="1" fontId="17" fillId="0" borderId="93" xfId="0" applyNumberFormat="1" applyFont="1" applyBorder="1" applyAlignment="1">
      <alignment horizontal="center" vertical="center"/>
    </xf>
    <xf numFmtId="1" fontId="17" fillId="0" borderId="92" xfId="0" applyNumberFormat="1" applyFont="1" applyBorder="1" applyAlignment="1">
      <alignment horizontal="center" vertical="center"/>
    </xf>
    <xf numFmtId="1" fontId="17" fillId="0" borderId="23" xfId="0" applyNumberFormat="1" applyFont="1" applyBorder="1" applyAlignment="1">
      <alignment horizontal="center" vertical="center"/>
    </xf>
    <xf numFmtId="1" fontId="17" fillId="0" borderId="26" xfId="0" applyNumberFormat="1" applyFont="1" applyBorder="1" applyAlignment="1">
      <alignment horizontal="center" vertical="center"/>
    </xf>
    <xf numFmtId="1" fontId="17" fillId="0" borderId="21" xfId="0" applyNumberFormat="1" applyFont="1" applyBorder="1" applyAlignment="1">
      <alignment horizontal="center" vertical="center"/>
    </xf>
    <xf numFmtId="1" fontId="8" fillId="16" borderId="110" xfId="0" applyNumberFormat="1" applyFont="1" applyFill="1" applyBorder="1" applyAlignment="1">
      <alignment horizontal="center" vertical="center"/>
    </xf>
    <xf numFmtId="1" fontId="8" fillId="16" borderId="118" xfId="0" applyNumberFormat="1" applyFont="1" applyFill="1" applyBorder="1" applyAlignment="1">
      <alignment horizontal="center" vertical="center"/>
    </xf>
    <xf numFmtId="1" fontId="8" fillId="16" borderId="55" xfId="0" applyNumberFormat="1" applyFont="1" applyFill="1" applyBorder="1" applyAlignment="1">
      <alignment horizontal="center" vertical="center"/>
    </xf>
    <xf numFmtId="1" fontId="8" fillId="16" borderId="54" xfId="0" applyNumberFormat="1" applyFont="1" applyFill="1" applyBorder="1" applyAlignment="1">
      <alignment horizontal="center" vertical="center"/>
    </xf>
    <xf numFmtId="1" fontId="8" fillId="16" borderId="119" xfId="0" applyNumberFormat="1" applyFont="1" applyFill="1" applyBorder="1" applyAlignment="1">
      <alignment horizontal="center" vertical="center"/>
    </xf>
    <xf numFmtId="1" fontId="8" fillId="16" borderId="18" xfId="0" applyNumberFormat="1" applyFont="1" applyFill="1" applyBorder="1" applyAlignment="1">
      <alignment horizontal="center" vertical="center"/>
    </xf>
    <xf numFmtId="0" fontId="7" fillId="16" borderId="0" xfId="0" applyFont="1" applyFill="1"/>
    <xf numFmtId="1" fontId="17" fillId="16" borderId="60" xfId="0" applyNumberFormat="1" applyFont="1" applyFill="1" applyBorder="1" applyAlignment="1">
      <alignment horizontal="center" vertical="center"/>
    </xf>
    <xf numFmtId="1" fontId="17" fillId="16" borderId="125" xfId="0" applyNumberFormat="1" applyFont="1" applyFill="1" applyBorder="1" applyAlignment="1">
      <alignment horizontal="center" vertical="center"/>
    </xf>
    <xf numFmtId="1" fontId="17" fillId="16" borderId="24" xfId="0" applyNumberFormat="1" applyFont="1" applyFill="1" applyBorder="1" applyAlignment="1">
      <alignment horizontal="center" vertical="center"/>
    </xf>
    <xf numFmtId="1" fontId="17" fillId="16" borderId="27" xfId="0" applyNumberFormat="1" applyFont="1" applyFill="1" applyBorder="1" applyAlignment="1">
      <alignment horizontal="center" vertical="center"/>
    </xf>
    <xf numFmtId="1" fontId="8" fillId="16" borderId="88" xfId="0" applyNumberFormat="1" applyFont="1" applyFill="1" applyBorder="1" applyAlignment="1">
      <alignment horizontal="center" vertical="center"/>
    </xf>
    <xf numFmtId="1" fontId="17" fillId="0" borderId="165" xfId="0" applyNumberFormat="1" applyFont="1" applyBorder="1" applyAlignment="1">
      <alignment horizontal="center" vertical="center"/>
    </xf>
    <xf numFmtId="1" fontId="17" fillId="0" borderId="166" xfId="0" applyNumberFormat="1" applyFont="1" applyBorder="1" applyAlignment="1">
      <alignment horizontal="center" vertical="center"/>
    </xf>
    <xf numFmtId="1" fontId="17" fillId="0" borderId="115" xfId="0" applyNumberFormat="1" applyFont="1" applyBorder="1" applyAlignment="1">
      <alignment horizontal="center" vertical="center"/>
    </xf>
    <xf numFmtId="1" fontId="17" fillId="0" borderId="116" xfId="0" applyNumberFormat="1" applyFont="1" applyBorder="1" applyAlignment="1">
      <alignment horizontal="center" vertical="center"/>
    </xf>
    <xf numFmtId="1" fontId="17" fillId="16" borderId="65" xfId="0" applyNumberFormat="1" applyFont="1" applyFill="1" applyBorder="1" applyAlignment="1">
      <alignment horizontal="center" vertical="center"/>
    </xf>
    <xf numFmtId="1" fontId="17" fillId="16" borderId="124" xfId="0" applyNumberFormat="1" applyFont="1" applyFill="1" applyBorder="1" applyAlignment="1">
      <alignment horizontal="center" vertical="center"/>
    </xf>
    <xf numFmtId="1" fontId="17" fillId="0" borderId="22" xfId="0" applyNumberFormat="1" applyFont="1" applyBorder="1" applyAlignment="1">
      <alignment horizontal="center" vertical="center"/>
    </xf>
    <xf numFmtId="1" fontId="17" fillId="0" borderId="25" xfId="0" applyNumberFormat="1" applyFont="1" applyBorder="1" applyAlignment="1">
      <alignment horizontal="center" vertical="center"/>
    </xf>
    <xf numFmtId="1" fontId="17" fillId="0" borderId="85" xfId="0" applyNumberFormat="1" applyFont="1" applyBorder="1" applyAlignment="1">
      <alignment horizontal="center" vertical="center"/>
    </xf>
    <xf numFmtId="1" fontId="17" fillId="0" borderId="55" xfId="0" applyNumberFormat="1" applyFont="1" applyBorder="1" applyAlignment="1">
      <alignment horizontal="center" vertical="center"/>
    </xf>
    <xf numFmtId="1" fontId="17" fillId="16" borderId="6" xfId="0" applyNumberFormat="1" applyFont="1" applyFill="1" applyBorder="1" applyAlignment="1">
      <alignment horizontal="center" vertical="center"/>
    </xf>
    <xf numFmtId="1" fontId="8" fillId="16" borderId="86" xfId="0" applyNumberFormat="1" applyFont="1" applyFill="1" applyBorder="1" applyAlignment="1">
      <alignment horizontal="center" vertical="center"/>
    </xf>
    <xf numFmtId="1" fontId="17" fillId="16" borderId="101" xfId="0" applyNumberFormat="1" applyFont="1" applyFill="1" applyBorder="1" applyAlignment="1">
      <alignment horizontal="center" vertical="center"/>
    </xf>
    <xf numFmtId="1" fontId="17" fillId="16" borderId="94" xfId="0" applyNumberFormat="1" applyFont="1" applyFill="1" applyBorder="1" applyAlignment="1">
      <alignment horizontal="center" vertical="center"/>
    </xf>
    <xf numFmtId="0" fontId="33" fillId="16" borderId="96" xfId="0" applyFont="1" applyFill="1" applyBorder="1" applyAlignment="1">
      <alignment horizontal="center"/>
    </xf>
    <xf numFmtId="0" fontId="33" fillId="16" borderId="97" xfId="0" applyFont="1" applyFill="1" applyBorder="1" applyAlignment="1">
      <alignment horizontal="center"/>
    </xf>
    <xf numFmtId="1" fontId="17" fillId="16" borderId="99" xfId="0" applyNumberFormat="1" applyFont="1" applyFill="1" applyBorder="1" applyAlignment="1">
      <alignment horizontal="center" vertical="center"/>
    </xf>
    <xf numFmtId="1" fontId="17" fillId="0" borderId="110" xfId="0" applyNumberFormat="1" applyFont="1" applyBorder="1" applyAlignment="1">
      <alignment horizontal="center" vertical="center"/>
    </xf>
    <xf numFmtId="1" fontId="17" fillId="16" borderId="112" xfId="0" applyNumberFormat="1" applyFont="1" applyFill="1" applyBorder="1" applyAlignment="1">
      <alignment horizontal="center" vertical="center"/>
    </xf>
    <xf numFmtId="1" fontId="17" fillId="0" borderId="112" xfId="0" applyNumberFormat="1" applyFont="1" applyBorder="1" applyAlignment="1">
      <alignment horizontal="center" vertical="center"/>
    </xf>
    <xf numFmtId="1" fontId="17" fillId="0" borderId="83" xfId="0" applyNumberFormat="1" applyFont="1" applyBorder="1" applyAlignment="1">
      <alignment horizontal="center" vertical="center"/>
    </xf>
    <xf numFmtId="1" fontId="17" fillId="0" borderId="111" xfId="0" applyNumberFormat="1" applyFont="1" applyBorder="1" applyAlignment="1">
      <alignment horizontal="center" vertical="center"/>
    </xf>
    <xf numFmtId="1" fontId="17" fillId="0" borderId="127" xfId="0" applyNumberFormat="1" applyFont="1" applyBorder="1" applyAlignment="1">
      <alignment horizontal="center" vertical="center"/>
    </xf>
    <xf numFmtId="1" fontId="17" fillId="0" borderId="84" xfId="0" applyNumberFormat="1" applyFont="1" applyBorder="1" applyAlignment="1">
      <alignment horizontal="center" vertical="center"/>
    </xf>
    <xf numFmtId="1" fontId="17" fillId="0" borderId="113" xfId="0" applyNumberFormat="1" applyFont="1" applyBorder="1" applyAlignment="1">
      <alignment horizontal="center" vertical="center"/>
    </xf>
    <xf numFmtId="1" fontId="8" fillId="0" borderId="0" xfId="0" applyNumberFormat="1" applyFont="1" applyAlignment="1">
      <alignment horizontal="center" vertical="center"/>
    </xf>
    <xf numFmtId="1" fontId="17" fillId="0" borderId="65" xfId="0" applyNumberFormat="1" applyFont="1" applyBorder="1" applyAlignment="1">
      <alignment horizontal="center" vertical="center"/>
    </xf>
    <xf numFmtId="0" fontId="7" fillId="0" borderId="0" xfId="0" applyFont="1" applyAlignment="1">
      <alignment wrapText="1"/>
    </xf>
    <xf numFmtId="1" fontId="17" fillId="0" borderId="61" xfId="0" applyNumberFormat="1" applyFont="1" applyBorder="1" applyAlignment="1">
      <alignment horizontal="center" vertical="center" wrapText="1"/>
    </xf>
    <xf numFmtId="1" fontId="8" fillId="0" borderId="114" xfId="0" applyNumberFormat="1" applyFont="1" applyBorder="1" applyAlignment="1">
      <alignment horizontal="center" vertical="center" wrapText="1"/>
    </xf>
    <xf numFmtId="1" fontId="17" fillId="16" borderId="116" xfId="0" applyNumberFormat="1" applyFont="1" applyFill="1" applyBorder="1" applyAlignment="1">
      <alignment horizontal="center" vertical="center" wrapText="1"/>
    </xf>
    <xf numFmtId="1" fontId="17" fillId="0" borderId="98" xfId="0" applyNumberFormat="1" applyFont="1" applyBorder="1" applyAlignment="1">
      <alignment horizontal="center" vertical="center" wrapText="1"/>
    </xf>
    <xf numFmtId="1" fontId="17" fillId="0" borderId="100" xfId="0" applyNumberFormat="1" applyFont="1" applyBorder="1" applyAlignment="1">
      <alignment horizontal="center" vertical="center" wrapText="1"/>
    </xf>
    <xf numFmtId="1" fontId="17" fillId="0" borderId="87" xfId="0" applyNumberFormat="1" applyFont="1" applyBorder="1" applyAlignment="1">
      <alignment horizontal="center" vertical="center" wrapText="1"/>
    </xf>
    <xf numFmtId="1" fontId="17" fillId="16" borderId="125" xfId="0" applyNumberFormat="1" applyFont="1" applyFill="1" applyBorder="1" applyAlignment="1">
      <alignment horizontal="center" vertical="center" wrapText="1"/>
    </xf>
    <xf numFmtId="1" fontId="17" fillId="0" borderId="89" xfId="0" applyNumberFormat="1" applyFont="1" applyBorder="1" applyAlignment="1">
      <alignment horizontal="center" vertical="center" wrapText="1"/>
    </xf>
    <xf numFmtId="1" fontId="8" fillId="0" borderId="125" xfId="0" applyNumberFormat="1" applyFont="1" applyBorder="1" applyAlignment="1">
      <alignment horizontal="center" vertical="center" wrapText="1"/>
    </xf>
    <xf numFmtId="1" fontId="8" fillId="0" borderId="63" xfId="0" applyNumberFormat="1" applyFont="1" applyBorder="1" applyAlignment="1">
      <alignment horizontal="center" vertical="center" wrapText="1"/>
    </xf>
    <xf numFmtId="1" fontId="8" fillId="16" borderId="125" xfId="0" applyNumberFormat="1" applyFont="1" applyFill="1" applyBorder="1" applyAlignment="1">
      <alignment horizontal="center" vertical="center" wrapText="1"/>
    </xf>
    <xf numFmtId="1" fontId="17" fillId="0" borderId="97" xfId="0" applyNumberFormat="1" applyFont="1" applyBorder="1" applyAlignment="1">
      <alignment horizontal="center" vertical="center" wrapText="1"/>
    </xf>
    <xf numFmtId="1" fontId="17" fillId="0" borderId="99" xfId="0" applyNumberFormat="1" applyFont="1" applyBorder="1" applyAlignment="1">
      <alignment horizontal="center" vertical="center"/>
    </xf>
    <xf numFmtId="1" fontId="17" fillId="0" borderId="101" xfId="0" applyNumberFormat="1" applyFont="1" applyBorder="1" applyAlignment="1">
      <alignment horizontal="center" vertical="center"/>
    </xf>
    <xf numFmtId="1" fontId="17" fillId="0" borderId="100" xfId="0" applyNumberFormat="1" applyFont="1" applyBorder="1" applyAlignment="1">
      <alignment horizontal="center" vertical="center"/>
    </xf>
    <xf numFmtId="1" fontId="17" fillId="16" borderId="114" xfId="0" applyNumberFormat="1" applyFont="1" applyFill="1" applyBorder="1" applyAlignment="1">
      <alignment horizontal="center" vertical="center"/>
    </xf>
    <xf numFmtId="1" fontId="17" fillId="0" borderId="27" xfId="0" applyNumberFormat="1" applyFont="1" applyBorder="1" applyAlignment="1">
      <alignment horizontal="center" vertical="center"/>
    </xf>
    <xf numFmtId="1" fontId="17" fillId="0" borderId="24" xfId="0" applyNumberFormat="1" applyFont="1" applyBorder="1" applyAlignment="1">
      <alignment horizontal="center" vertical="center"/>
    </xf>
    <xf numFmtId="1" fontId="17" fillId="0" borderId="125" xfId="0" applyNumberFormat="1" applyFont="1" applyBorder="1" applyAlignment="1">
      <alignment horizontal="center" vertical="center"/>
    </xf>
    <xf numFmtId="0" fontId="15" fillId="17" borderId="174" xfId="0" applyFont="1" applyFill="1" applyBorder="1" applyAlignment="1">
      <alignment horizontal="center" vertical="center"/>
    </xf>
    <xf numFmtId="0" fontId="8" fillId="23" borderId="32" xfId="0" applyFont="1" applyFill="1" applyBorder="1" applyAlignment="1">
      <alignment horizontal="center" vertical="center" textRotation="90" wrapText="1"/>
    </xf>
    <xf numFmtId="0" fontId="8" fillId="23" borderId="33" xfId="0" applyFont="1" applyFill="1" applyBorder="1" applyAlignment="1">
      <alignment horizontal="center" vertical="center" textRotation="90" wrapText="1"/>
    </xf>
    <xf numFmtId="0" fontId="8" fillId="23" borderId="47" xfId="0" applyFont="1" applyFill="1" applyBorder="1" applyAlignment="1">
      <alignment horizontal="center" vertical="center" textRotation="90" wrapText="1"/>
    </xf>
    <xf numFmtId="0" fontId="8" fillId="18" borderId="161" xfId="0" applyFont="1" applyFill="1" applyBorder="1" applyAlignment="1">
      <alignment horizontal="center" vertical="center" wrapText="1"/>
    </xf>
    <xf numFmtId="1" fontId="8" fillId="0" borderId="144" xfId="0" applyNumberFormat="1" applyFont="1" applyBorder="1" applyAlignment="1">
      <alignment horizontal="center" vertical="center"/>
    </xf>
    <xf numFmtId="1" fontId="34" fillId="0" borderId="25" xfId="0" applyNumberFormat="1" applyFont="1" applyBorder="1" applyAlignment="1">
      <alignment horizontal="center" vertical="center"/>
    </xf>
    <xf numFmtId="1" fontId="9" fillId="0" borderId="20" xfId="0" applyNumberFormat="1" applyFont="1" applyBorder="1" applyAlignment="1">
      <alignment horizontal="center" vertical="center"/>
    </xf>
    <xf numFmtId="1" fontId="9" fillId="0" borderId="100" xfId="0" applyNumberFormat="1" applyFont="1" applyBorder="1" applyAlignment="1">
      <alignment horizontal="center" vertical="center"/>
    </xf>
    <xf numFmtId="1" fontId="34" fillId="0" borderId="22" xfId="0" applyNumberFormat="1" applyFont="1" applyBorder="1" applyAlignment="1">
      <alignment horizontal="center" vertical="center"/>
    </xf>
    <xf numFmtId="1" fontId="9" fillId="16" borderId="63" xfId="0" applyNumberFormat="1" applyFont="1" applyFill="1" applyBorder="1" applyAlignment="1">
      <alignment horizontal="center" vertical="center"/>
    </xf>
    <xf numFmtId="1" fontId="35" fillId="0" borderId="26" xfId="0" applyNumberFormat="1" applyFont="1" applyBorder="1" applyAlignment="1">
      <alignment horizontal="center" vertical="center"/>
    </xf>
    <xf numFmtId="1" fontId="35" fillId="0" borderId="23" xfId="0" applyNumberFormat="1" applyFont="1" applyBorder="1" applyAlignment="1">
      <alignment horizontal="center" vertical="center"/>
    </xf>
    <xf numFmtId="1" fontId="35" fillId="0" borderId="21" xfId="0" applyNumberFormat="1" applyFont="1" applyBorder="1" applyAlignment="1">
      <alignment horizontal="center" vertical="center"/>
    </xf>
    <xf numFmtId="1" fontId="35" fillId="0" borderId="165" xfId="0" applyNumberFormat="1" applyFont="1" applyBorder="1" applyAlignment="1">
      <alignment horizontal="center" vertical="center"/>
    </xf>
    <xf numFmtId="1" fontId="35" fillId="0" borderId="166" xfId="0" applyNumberFormat="1" applyFont="1" applyBorder="1" applyAlignment="1">
      <alignment horizontal="center" vertical="center"/>
    </xf>
    <xf numFmtId="1" fontId="35" fillId="0" borderId="154" xfId="0" applyNumberFormat="1" applyFont="1" applyBorder="1" applyAlignment="1">
      <alignment horizontal="center" vertical="center"/>
    </xf>
    <xf numFmtId="1" fontId="35" fillId="0" borderId="164" xfId="0" applyNumberFormat="1" applyFont="1" applyBorder="1" applyAlignment="1">
      <alignment horizontal="center" vertical="center"/>
    </xf>
    <xf numFmtId="1" fontId="8" fillId="0" borderId="13" xfId="0" applyNumberFormat="1" applyFont="1" applyBorder="1" applyAlignment="1">
      <alignment horizontal="center" vertical="center"/>
    </xf>
    <xf numFmtId="1" fontId="8" fillId="0" borderId="102" xfId="0" applyNumberFormat="1" applyFont="1" applyBorder="1" applyAlignment="1">
      <alignment horizontal="center" vertical="center"/>
    </xf>
    <xf numFmtId="1" fontId="8" fillId="0" borderId="57" xfId="0" applyNumberFormat="1" applyFont="1" applyBorder="1" applyAlignment="1">
      <alignment horizontal="center" vertical="center"/>
    </xf>
    <xf numFmtId="1" fontId="8" fillId="0" borderId="109" xfId="0" applyNumberFormat="1" applyFont="1" applyBorder="1" applyAlignment="1">
      <alignment horizontal="center" vertical="center"/>
    </xf>
    <xf numFmtId="1" fontId="17" fillId="0" borderId="59" xfId="0" applyNumberFormat="1" applyFont="1" applyBorder="1" applyAlignment="1">
      <alignment horizontal="center" vertical="center"/>
    </xf>
    <xf numFmtId="0" fontId="15" fillId="0" borderId="0" xfId="0" applyFont="1" applyAlignment="1">
      <alignment vertical="center" wrapText="1"/>
    </xf>
    <xf numFmtId="0" fontId="15" fillId="17" borderId="177" xfId="0" applyFont="1" applyFill="1" applyBorder="1" applyAlignment="1">
      <alignment horizontal="center" vertical="center"/>
    </xf>
    <xf numFmtId="0" fontId="8" fillId="24" borderId="32" xfId="0" applyFont="1" applyFill="1" applyBorder="1" applyAlignment="1">
      <alignment horizontal="center" vertical="center" textRotation="90" wrapText="1"/>
    </xf>
    <xf numFmtId="0" fontId="8" fillId="24" borderId="33" xfId="0" applyFont="1" applyFill="1" applyBorder="1" applyAlignment="1">
      <alignment horizontal="center" vertical="center" textRotation="90" wrapText="1"/>
    </xf>
    <xf numFmtId="0" fontId="8" fillId="24" borderId="47" xfId="0" applyFont="1" applyFill="1" applyBorder="1" applyAlignment="1">
      <alignment horizontal="center" vertical="center" textRotation="90" wrapText="1"/>
    </xf>
    <xf numFmtId="0" fontId="8" fillId="18" borderId="188" xfId="0" applyFont="1" applyFill="1" applyBorder="1" applyAlignment="1">
      <alignment horizontal="center" vertical="center" wrapText="1"/>
    </xf>
    <xf numFmtId="1" fontId="36" fillId="0" borderId="24" xfId="0" applyNumberFormat="1" applyFont="1" applyBorder="1" applyAlignment="1">
      <alignment horizontal="center" vertical="center"/>
    </xf>
    <xf numFmtId="1" fontId="8" fillId="0" borderId="98" xfId="0" applyNumberFormat="1" applyFont="1" applyBorder="1" applyAlignment="1">
      <alignment horizontal="center" vertical="center"/>
    </xf>
    <xf numFmtId="1" fontId="34" fillId="0" borderId="65" xfId="0" applyNumberFormat="1" applyFont="1" applyBorder="1" applyAlignment="1">
      <alignment horizontal="center" vertical="center"/>
    </xf>
    <xf numFmtId="1" fontId="34" fillId="0" borderId="124" xfId="0" applyNumberFormat="1" applyFont="1" applyBorder="1" applyAlignment="1">
      <alignment horizontal="center" vertical="center"/>
    </xf>
    <xf numFmtId="1" fontId="38" fillId="0" borderId="126" xfId="0" applyNumberFormat="1" applyFont="1" applyBorder="1" applyAlignment="1">
      <alignment horizontal="center" vertical="center"/>
    </xf>
    <xf numFmtId="1" fontId="38" fillId="0" borderId="2" xfId="0" applyNumberFormat="1" applyFont="1" applyBorder="1" applyAlignment="1">
      <alignment horizontal="center" vertical="center"/>
    </xf>
    <xf numFmtId="1" fontId="38" fillId="0" borderId="85" xfId="0" applyNumberFormat="1" applyFont="1" applyBorder="1" applyAlignment="1">
      <alignment horizontal="center" vertical="center"/>
    </xf>
    <xf numFmtId="1" fontId="38" fillId="0" borderId="60" xfId="0" applyNumberFormat="1" applyFont="1" applyBorder="1" applyAlignment="1">
      <alignment horizontal="center" vertical="center"/>
    </xf>
    <xf numFmtId="1" fontId="34" fillId="0" borderId="99" xfId="0" applyNumberFormat="1" applyFont="1" applyBorder="1" applyAlignment="1">
      <alignment horizontal="center" vertical="center"/>
    </xf>
    <xf numFmtId="1" fontId="34" fillId="0" borderId="101" xfId="0" applyNumberFormat="1" applyFont="1" applyBorder="1" applyAlignment="1">
      <alignment horizontal="center" vertical="center"/>
    </xf>
    <xf numFmtId="1" fontId="38" fillId="0" borderId="114" xfId="0" applyNumberFormat="1" applyFont="1" applyBorder="1" applyAlignment="1">
      <alignment horizontal="center" vertical="center"/>
    </xf>
    <xf numFmtId="1" fontId="38" fillId="0" borderId="86" xfId="0" applyNumberFormat="1" applyFont="1" applyBorder="1" applyAlignment="1">
      <alignment horizontal="center" vertical="center"/>
    </xf>
    <xf numFmtId="1" fontId="39" fillId="0" borderId="127" xfId="0" applyNumberFormat="1" applyFont="1" applyBorder="1" applyAlignment="1">
      <alignment horizontal="center" vertical="center"/>
    </xf>
    <xf numFmtId="1" fontId="39" fillId="0" borderId="84" xfId="0" applyNumberFormat="1" applyFont="1" applyBorder="1" applyAlignment="1">
      <alignment horizontal="center" vertical="center"/>
    </xf>
    <xf numFmtId="1" fontId="38" fillId="0" borderId="113" xfId="0" applyNumberFormat="1" applyFont="1" applyBorder="1" applyAlignment="1">
      <alignment horizontal="center" vertical="center"/>
    </xf>
    <xf numFmtId="1" fontId="39" fillId="0" borderId="92" xfId="0" applyNumberFormat="1" applyFont="1" applyBorder="1" applyAlignment="1">
      <alignment horizontal="center" vertical="center"/>
    </xf>
    <xf numFmtId="1" fontId="39" fillId="0" borderId="93" xfId="0" applyNumberFormat="1" applyFont="1" applyBorder="1" applyAlignment="1">
      <alignment horizontal="center" vertical="center"/>
    </xf>
    <xf numFmtId="1" fontId="38" fillId="0" borderId="94" xfId="0" applyNumberFormat="1" applyFont="1" applyBorder="1" applyAlignment="1">
      <alignment horizontal="center" vertical="center"/>
    </xf>
    <xf numFmtId="1" fontId="9" fillId="16" borderId="115" xfId="0" applyNumberFormat="1" applyFont="1" applyFill="1" applyBorder="1" applyAlignment="1">
      <alignment horizontal="center" vertical="center"/>
    </xf>
    <xf numFmtId="1" fontId="9" fillId="16" borderId="85" xfId="0" applyNumberFormat="1" applyFont="1" applyFill="1" applyBorder="1" applyAlignment="1">
      <alignment horizontal="center" vertical="center"/>
    </xf>
    <xf numFmtId="1" fontId="34" fillId="0" borderId="93" xfId="0" applyNumberFormat="1" applyFont="1" applyBorder="1" applyAlignment="1">
      <alignment horizontal="center" vertical="center"/>
    </xf>
    <xf numFmtId="1" fontId="9" fillId="16" borderId="116" xfId="0" applyNumberFormat="1" applyFont="1" applyFill="1" applyBorder="1" applyAlignment="1">
      <alignment horizontal="center" vertical="center"/>
    </xf>
    <xf numFmtId="1" fontId="34" fillId="0" borderId="24" xfId="0" applyNumberFormat="1" applyFont="1" applyBorder="1" applyAlignment="1">
      <alignment horizontal="center" vertical="center"/>
    </xf>
    <xf numFmtId="1" fontId="38" fillId="0" borderId="125" xfId="0" applyNumberFormat="1" applyFont="1" applyBorder="1" applyAlignment="1">
      <alignment horizontal="center" vertical="center"/>
    </xf>
    <xf numFmtId="1" fontId="34" fillId="0" borderId="11" xfId="0" applyNumberFormat="1" applyFont="1" applyBorder="1" applyAlignment="1">
      <alignment horizontal="center" vertical="center"/>
    </xf>
    <xf numFmtId="1" fontId="34" fillId="0" borderId="88" xfId="0" applyNumberFormat="1" applyFont="1" applyBorder="1" applyAlignment="1">
      <alignment horizontal="center" vertical="center"/>
    </xf>
    <xf numFmtId="1" fontId="36" fillId="16" borderId="110" xfId="0" applyNumberFormat="1" applyFont="1" applyFill="1" applyBorder="1" applyAlignment="1">
      <alignment horizontal="center" vertical="center"/>
    </xf>
    <xf numFmtId="1" fontId="41" fillId="16" borderId="112" xfId="0" applyNumberFormat="1" applyFont="1" applyFill="1" applyBorder="1" applyAlignment="1">
      <alignment horizontal="center" vertical="center"/>
    </xf>
    <xf numFmtId="1" fontId="36" fillId="16" borderId="112" xfId="0" applyNumberFormat="1" applyFont="1" applyFill="1" applyBorder="1" applyAlignment="1">
      <alignment horizontal="center" vertical="center"/>
    </xf>
    <xf numFmtId="1" fontId="42" fillId="16" borderId="83" xfId="0" applyNumberFormat="1" applyFont="1" applyFill="1" applyBorder="1" applyAlignment="1">
      <alignment horizontal="center" vertical="center"/>
    </xf>
    <xf numFmtId="1" fontId="36" fillId="0" borderId="27" xfId="0" applyNumberFormat="1" applyFont="1" applyBorder="1" applyAlignment="1">
      <alignment horizontal="center" vertical="center"/>
    </xf>
    <xf numFmtId="1" fontId="8" fillId="0" borderId="180" xfId="0" applyNumberFormat="1" applyFont="1" applyBorder="1" applyAlignment="1">
      <alignment horizontal="center" vertical="center"/>
    </xf>
    <xf numFmtId="1" fontId="8" fillId="0" borderId="179" xfId="0" applyNumberFormat="1" applyFont="1" applyBorder="1" applyAlignment="1">
      <alignment horizontal="center" vertical="center"/>
    </xf>
    <xf numFmtId="1" fontId="9" fillId="0" borderId="178" xfId="0" applyNumberFormat="1" applyFont="1" applyBorder="1" applyAlignment="1">
      <alignment horizontal="center" vertical="center"/>
    </xf>
    <xf numFmtId="1" fontId="29" fillId="16" borderId="21" xfId="0" applyNumberFormat="1" applyFont="1" applyFill="1" applyBorder="1" applyAlignment="1">
      <alignment horizontal="center" vertical="center"/>
    </xf>
    <xf numFmtId="1" fontId="17" fillId="0" borderId="13" xfId="0" applyNumberFormat="1" applyFont="1" applyBorder="1" applyAlignment="1">
      <alignment horizontal="center" vertical="center" wrapText="1"/>
    </xf>
    <xf numFmtId="1" fontId="8" fillId="16" borderId="0" xfId="0" applyNumberFormat="1" applyFont="1" applyFill="1" applyAlignment="1">
      <alignment horizontal="center" vertical="center"/>
    </xf>
    <xf numFmtId="1" fontId="9" fillId="0" borderId="0" xfId="0" applyNumberFormat="1" applyFont="1" applyAlignment="1">
      <alignment horizontal="center" vertical="center"/>
    </xf>
    <xf numFmtId="1" fontId="9" fillId="0" borderId="58" xfId="0" applyNumberFormat="1" applyFont="1" applyBorder="1" applyAlignment="1">
      <alignment horizontal="center" vertical="center"/>
    </xf>
    <xf numFmtId="1" fontId="9" fillId="0" borderId="61" xfId="0" applyNumberFormat="1" applyFont="1" applyBorder="1" applyAlignment="1">
      <alignment horizontal="center" vertical="center"/>
    </xf>
    <xf numFmtId="1" fontId="38" fillId="0" borderId="79" xfId="0" applyNumberFormat="1" applyFont="1" applyBorder="1" applyAlignment="1">
      <alignment horizontal="center" vertical="center"/>
    </xf>
    <xf numFmtId="1" fontId="38" fillId="0" borderId="98" xfId="0" applyNumberFormat="1" applyFont="1" applyBorder="1" applyAlignment="1">
      <alignment horizontal="center" vertical="center"/>
    </xf>
    <xf numFmtId="1" fontId="9" fillId="0" borderId="59" xfId="0" applyNumberFormat="1" applyFont="1" applyBorder="1" applyAlignment="1">
      <alignment horizontal="center" vertical="center"/>
    </xf>
    <xf numFmtId="1" fontId="9" fillId="0" borderId="60" xfId="0" applyNumberFormat="1" applyFont="1" applyBorder="1" applyAlignment="1">
      <alignment horizontal="center" vertical="center"/>
    </xf>
    <xf numFmtId="1" fontId="9" fillId="0" borderId="98" xfId="0" applyNumberFormat="1" applyFont="1" applyBorder="1" applyAlignment="1">
      <alignment horizontal="center" vertical="center"/>
    </xf>
    <xf numFmtId="1" fontId="38" fillId="0" borderId="89" xfId="0" applyNumberFormat="1" applyFont="1" applyBorder="1" applyAlignment="1">
      <alignment horizontal="center" vertical="center"/>
    </xf>
    <xf numFmtId="1" fontId="38" fillId="21" borderId="82" xfId="0" applyNumberFormat="1" applyFont="1" applyFill="1" applyBorder="1" applyAlignment="1">
      <alignment horizontal="center" vertical="center"/>
    </xf>
    <xf numFmtId="1" fontId="9" fillId="0" borderId="191" xfId="0" applyNumberFormat="1" applyFont="1" applyBorder="1" applyAlignment="1">
      <alignment horizontal="center" vertical="center"/>
    </xf>
    <xf numFmtId="0" fontId="16" fillId="0" borderId="150" xfId="0" applyFont="1" applyBorder="1" applyAlignment="1">
      <alignment horizontal="center" vertical="center" wrapText="1"/>
    </xf>
    <xf numFmtId="0" fontId="16" fillId="0" borderId="155" xfId="0" applyFont="1" applyBorder="1" applyAlignment="1">
      <alignment horizontal="center" vertical="center" wrapText="1"/>
    </xf>
    <xf numFmtId="0" fontId="8" fillId="16" borderId="156" xfId="0" applyFont="1" applyFill="1" applyBorder="1" applyAlignment="1">
      <alignment horizontal="center" vertical="center" wrapText="1"/>
    </xf>
    <xf numFmtId="0" fontId="8" fillId="16" borderId="150" xfId="0" applyFont="1" applyFill="1" applyBorder="1" applyAlignment="1">
      <alignment horizontal="center" vertical="center" wrapText="1"/>
    </xf>
    <xf numFmtId="0" fontId="8" fillId="16" borderId="151" xfId="0" applyFont="1" applyFill="1" applyBorder="1" applyAlignment="1">
      <alignment horizontal="center" vertical="center" wrapText="1"/>
    </xf>
    <xf numFmtId="0" fontId="8" fillId="0" borderId="156" xfId="0" applyFont="1" applyBorder="1" applyAlignment="1">
      <alignment horizontal="center" vertical="center" wrapText="1"/>
    </xf>
    <xf numFmtId="0" fontId="8" fillId="0" borderId="150" xfId="0" applyFont="1" applyBorder="1" applyAlignment="1">
      <alignment horizontal="center" vertical="center" wrapText="1"/>
    </xf>
    <xf numFmtId="0" fontId="8" fillId="0" borderId="155" xfId="0" applyFont="1" applyBorder="1" applyAlignment="1">
      <alignment horizontal="center" vertical="center" wrapText="1"/>
    </xf>
    <xf numFmtId="0" fontId="8" fillId="0" borderId="151" xfId="0" applyFont="1" applyBorder="1" applyAlignment="1">
      <alignment horizontal="center" vertical="center" wrapText="1"/>
    </xf>
    <xf numFmtId="0" fontId="8" fillId="0" borderId="149" xfId="0" applyFont="1" applyBorder="1" applyAlignment="1">
      <alignment horizontal="center" vertical="center"/>
    </xf>
    <xf numFmtId="0" fontId="8" fillId="0" borderId="150" xfId="0" applyFont="1" applyBorder="1" applyAlignment="1">
      <alignment horizontal="center" vertical="center"/>
    </xf>
    <xf numFmtId="0" fontId="8" fillId="0" borderId="155" xfId="0" applyFont="1" applyBorder="1" applyAlignment="1">
      <alignment horizontal="center" vertical="center"/>
    </xf>
    <xf numFmtId="0" fontId="8" fillId="16" borderId="155" xfId="0" applyFont="1" applyFill="1" applyBorder="1" applyAlignment="1">
      <alignment horizontal="center" vertical="center" wrapText="1"/>
    </xf>
    <xf numFmtId="0" fontId="28" fillId="0" borderId="122" xfId="0" applyFont="1" applyBorder="1" applyAlignment="1">
      <alignment horizontal="center" vertical="center" textRotation="90"/>
    </xf>
    <xf numFmtId="0" fontId="28" fillId="0" borderId="160" xfId="0" applyFont="1" applyBorder="1" applyAlignment="1">
      <alignment horizontal="center" vertical="center" textRotation="90"/>
    </xf>
    <xf numFmtId="0" fontId="28" fillId="0" borderId="174" xfId="0" applyFont="1" applyBorder="1" applyAlignment="1">
      <alignment horizontal="center" vertical="center" textRotation="90"/>
    </xf>
    <xf numFmtId="0" fontId="28" fillId="0" borderId="161" xfId="0" applyFont="1" applyBorder="1" applyAlignment="1">
      <alignment horizontal="center" vertical="center" textRotation="90"/>
    </xf>
    <xf numFmtId="0" fontId="8" fillId="16" borderId="59" xfId="0" applyFont="1" applyFill="1" applyBorder="1" applyAlignment="1">
      <alignment horizontal="center" vertical="center"/>
    </xf>
    <xf numFmtId="0" fontId="8" fillId="16" borderId="53" xfId="0" applyFont="1" applyFill="1" applyBorder="1" applyAlignment="1">
      <alignment horizontal="center" vertical="center"/>
    </xf>
    <xf numFmtId="0" fontId="8" fillId="16" borderId="21" xfId="0" applyFont="1" applyFill="1" applyBorder="1" applyAlignment="1">
      <alignment horizontal="center" vertical="center"/>
    </xf>
    <xf numFmtId="0" fontId="8" fillId="0" borderId="56" xfId="0" applyFont="1" applyBorder="1" applyAlignment="1">
      <alignment horizontal="center" vertical="center"/>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8" fillId="16" borderId="59" xfId="0" applyFont="1" applyFill="1" applyBorder="1" applyAlignment="1">
      <alignment horizontal="center" vertical="center" wrapText="1"/>
    </xf>
    <xf numFmtId="0" fontId="8" fillId="16" borderId="53" xfId="0" applyFont="1" applyFill="1" applyBorder="1" applyAlignment="1">
      <alignment horizontal="center" vertical="center" wrapText="1"/>
    </xf>
    <xf numFmtId="0" fontId="8" fillId="16" borderId="54" xfId="0" applyFont="1" applyFill="1" applyBorder="1" applyAlignment="1">
      <alignment horizontal="center" vertical="center" wrapText="1"/>
    </xf>
    <xf numFmtId="0" fontId="8" fillId="16" borderId="21" xfId="0" applyFont="1" applyFill="1" applyBorder="1" applyAlignment="1">
      <alignment horizontal="center" vertical="center" wrapText="1"/>
    </xf>
    <xf numFmtId="0" fontId="8" fillId="0" borderId="59" xfId="0" applyFont="1" applyBorder="1" applyAlignment="1">
      <alignment horizontal="center" vertical="center" wrapText="1"/>
    </xf>
    <xf numFmtId="0" fontId="8" fillId="0" borderId="53"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21" xfId="0" applyFont="1" applyBorder="1" applyAlignment="1">
      <alignment horizontal="center" vertical="center" wrapText="1"/>
    </xf>
    <xf numFmtId="0" fontId="15" fillId="0" borderId="0" xfId="0" applyFont="1" applyAlignment="1">
      <alignment horizontal="center" vertical="center" wrapText="1"/>
    </xf>
    <xf numFmtId="0" fontId="15" fillId="0" borderId="11"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13"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0" xfId="0" applyFont="1" applyAlignment="1">
      <alignment horizontal="center" vertical="center" wrapText="1"/>
    </xf>
    <xf numFmtId="0" fontId="22" fillId="0" borderId="6" xfId="0" applyFont="1" applyBorder="1" applyAlignment="1">
      <alignment horizontal="center" vertical="center" wrapText="1"/>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91" xfId="0" applyFont="1" applyBorder="1" applyAlignment="1">
      <alignment horizontal="center" vertical="center" wrapText="1"/>
    </xf>
    <xf numFmtId="0" fontId="8" fillId="0" borderId="89" xfId="0" applyFont="1" applyBorder="1" applyAlignment="1">
      <alignment horizontal="center" vertical="center"/>
    </xf>
    <xf numFmtId="0" fontId="8" fillId="0" borderId="90" xfId="0" applyFont="1" applyBorder="1" applyAlignment="1">
      <alignment horizontal="center" vertical="center"/>
    </xf>
    <xf numFmtId="0" fontId="8" fillId="0" borderId="19" xfId="0" applyFont="1" applyBorder="1" applyAlignment="1">
      <alignment horizontal="center" vertical="center"/>
    </xf>
    <xf numFmtId="0" fontId="8" fillId="0" borderId="91" xfId="0" applyFont="1" applyBorder="1" applyAlignment="1">
      <alignment horizontal="center" vertical="center"/>
    </xf>
    <xf numFmtId="0" fontId="8" fillId="0" borderId="19" xfId="0" applyFont="1" applyBorder="1" applyAlignment="1">
      <alignment horizontal="center" vertical="center" wrapText="1"/>
    </xf>
    <xf numFmtId="0" fontId="8" fillId="0" borderId="60" xfId="0" applyFont="1" applyBorder="1" applyAlignment="1">
      <alignment horizontal="center" vertical="center" wrapText="1"/>
    </xf>
    <xf numFmtId="0" fontId="8" fillId="0" borderId="58" xfId="0" applyFont="1" applyBorder="1" applyAlignment="1">
      <alignment horizontal="center" vertical="center" wrapText="1"/>
    </xf>
    <xf numFmtId="0" fontId="8" fillId="0" borderId="55" xfId="0" applyFont="1" applyBorder="1" applyAlignment="1">
      <alignment horizontal="center" vertical="center" wrapText="1"/>
    </xf>
    <xf numFmtId="0" fontId="8" fillId="0" borderId="60" xfId="0" applyFont="1" applyBorder="1" applyAlignment="1">
      <alignment horizontal="center" vertical="center"/>
    </xf>
    <xf numFmtId="0" fontId="8" fillId="0" borderId="58" xfId="0" applyFont="1" applyBorder="1" applyAlignment="1">
      <alignment horizontal="center" vertical="center"/>
    </xf>
    <xf numFmtId="0" fontId="8" fillId="0" borderId="20" xfId="0" applyFont="1" applyBorder="1" applyAlignment="1">
      <alignment horizontal="center" vertical="center"/>
    </xf>
    <xf numFmtId="0" fontId="8" fillId="0" borderId="55" xfId="0" applyFont="1" applyBorder="1" applyAlignment="1">
      <alignment horizontal="center" vertical="center"/>
    </xf>
    <xf numFmtId="0" fontId="8" fillId="0" borderId="20" xfId="0" applyFont="1" applyBorder="1" applyAlignment="1">
      <alignment horizontal="center" vertical="center" wrapText="1"/>
    </xf>
    <xf numFmtId="0" fontId="15" fillId="2" borderId="73" xfId="0" applyFont="1" applyFill="1" applyBorder="1" applyAlignment="1">
      <alignment horizontal="center" vertical="center"/>
    </xf>
    <xf numFmtId="0" fontId="15" fillId="2" borderId="75" xfId="0" applyFont="1" applyFill="1" applyBorder="1" applyAlignment="1">
      <alignment horizontal="center" vertical="center"/>
    </xf>
    <xf numFmtId="0" fontId="15" fillId="2" borderId="74" xfId="0" applyFont="1" applyFill="1" applyBorder="1" applyAlignment="1">
      <alignment horizontal="center" vertical="center"/>
    </xf>
    <xf numFmtId="0" fontId="15" fillId="4" borderId="73" xfId="0" applyFont="1" applyFill="1" applyBorder="1" applyAlignment="1">
      <alignment horizontal="center" vertical="center"/>
    </xf>
    <xf numFmtId="0" fontId="15" fillId="4" borderId="75" xfId="0" applyFont="1" applyFill="1" applyBorder="1" applyAlignment="1">
      <alignment horizontal="center" vertical="center"/>
    </xf>
    <xf numFmtId="0" fontId="15" fillId="4" borderId="74" xfId="0" applyFont="1" applyFill="1" applyBorder="1" applyAlignment="1">
      <alignment horizontal="center" vertical="center"/>
    </xf>
    <xf numFmtId="0" fontId="15" fillId="4" borderId="76" xfId="0" applyFont="1" applyFill="1" applyBorder="1" applyAlignment="1">
      <alignment horizontal="center" vertical="center"/>
    </xf>
    <xf numFmtId="0" fontId="8" fillId="0" borderId="0" xfId="0" applyFont="1" applyAlignment="1">
      <alignment horizontal="center" vertical="center"/>
    </xf>
    <xf numFmtId="0" fontId="8" fillId="0" borderId="6" xfId="0" applyFont="1" applyBorder="1" applyAlignment="1">
      <alignment horizontal="center" vertical="center"/>
    </xf>
    <xf numFmtId="0" fontId="8" fillId="0" borderId="67" xfId="0" applyFont="1" applyBorder="1" applyAlignment="1">
      <alignment horizontal="center" vertical="center"/>
    </xf>
    <xf numFmtId="0" fontId="8" fillId="0" borderId="68" xfId="0" applyFont="1" applyBorder="1" applyAlignment="1">
      <alignment horizontal="center" vertical="center"/>
    </xf>
    <xf numFmtId="0" fontId="15" fillId="3" borderId="73" xfId="0" applyFont="1" applyFill="1" applyBorder="1" applyAlignment="1">
      <alignment horizontal="center" vertical="center"/>
    </xf>
    <xf numFmtId="0" fontId="15" fillId="3" borderId="75" xfId="0" applyFont="1" applyFill="1" applyBorder="1" applyAlignment="1">
      <alignment horizontal="center" vertical="center"/>
    </xf>
    <xf numFmtId="0" fontId="15" fillId="3" borderId="74" xfId="0" applyFont="1" applyFill="1" applyBorder="1" applyAlignment="1">
      <alignment horizontal="center" vertical="center"/>
    </xf>
    <xf numFmtId="0" fontId="18" fillId="0" borderId="77" xfId="0" applyFont="1" applyBorder="1" applyAlignment="1">
      <alignment horizontal="center"/>
    </xf>
    <xf numFmtId="0" fontId="18" fillId="0" borderId="64" xfId="0" applyFont="1" applyBorder="1" applyAlignment="1">
      <alignment horizontal="center"/>
    </xf>
    <xf numFmtId="0" fontId="18" fillId="0" borderId="78" xfId="0" applyFont="1" applyBorder="1" applyAlignment="1">
      <alignment horizontal="center"/>
    </xf>
    <xf numFmtId="0" fontId="12" fillId="8" borderId="73" xfId="0" applyFont="1" applyFill="1" applyBorder="1" applyAlignment="1">
      <alignment horizontal="center" vertical="center"/>
    </xf>
    <xf numFmtId="0" fontId="12" fillId="8" borderId="74" xfId="0" applyFont="1" applyFill="1" applyBorder="1" applyAlignment="1">
      <alignment horizontal="center" vertical="center"/>
    </xf>
    <xf numFmtId="0" fontId="12" fillId="8" borderId="75" xfId="0" applyFont="1" applyFill="1" applyBorder="1" applyAlignment="1">
      <alignment horizontal="center" vertical="center"/>
    </xf>
    <xf numFmtId="0" fontId="15" fillId="19" borderId="73" xfId="0" applyFont="1" applyFill="1" applyBorder="1" applyAlignment="1">
      <alignment horizontal="center" vertical="center"/>
    </xf>
    <xf numFmtId="0" fontId="15" fillId="19" borderId="75" xfId="0" applyFont="1" applyFill="1" applyBorder="1" applyAlignment="1">
      <alignment horizontal="center" vertical="center"/>
    </xf>
    <xf numFmtId="0" fontId="15" fillId="19" borderId="74" xfId="0" applyFont="1" applyFill="1" applyBorder="1" applyAlignment="1">
      <alignment horizontal="center" vertical="center"/>
    </xf>
    <xf numFmtId="0" fontId="10" fillId="8" borderId="120" xfId="0" applyFont="1" applyFill="1" applyBorder="1" applyAlignment="1">
      <alignment horizontal="center" vertical="center" textRotation="90" wrapText="1"/>
    </xf>
    <xf numFmtId="0" fontId="10" fillId="8" borderId="153" xfId="0" applyFont="1" applyFill="1" applyBorder="1" applyAlignment="1">
      <alignment horizontal="center" vertical="center" textRotation="90" wrapText="1"/>
    </xf>
    <xf numFmtId="0" fontId="12" fillId="8" borderId="15" xfId="0" applyFont="1" applyFill="1" applyBorder="1" applyAlignment="1">
      <alignment horizontal="center" vertical="center"/>
    </xf>
    <xf numFmtId="0" fontId="12" fillId="8" borderId="39" xfId="0" applyFont="1" applyFill="1" applyBorder="1" applyAlignment="1">
      <alignment horizontal="center" vertical="center"/>
    </xf>
    <xf numFmtId="0" fontId="12" fillId="8" borderId="16" xfId="0" applyFont="1" applyFill="1" applyBorder="1" applyAlignment="1">
      <alignment horizontal="center" vertical="center"/>
    </xf>
    <xf numFmtId="0" fontId="15" fillId="19" borderId="71" xfId="0" applyFont="1" applyFill="1" applyBorder="1" applyAlignment="1">
      <alignment horizontal="center" vertical="center"/>
    </xf>
    <xf numFmtId="0" fontId="15" fillId="19" borderId="39" xfId="0" applyFont="1" applyFill="1" applyBorder="1" applyAlignment="1">
      <alignment horizontal="center" vertical="center"/>
    </xf>
    <xf numFmtId="0" fontId="15" fillId="19" borderId="16" xfId="0" applyFont="1" applyFill="1" applyBorder="1" applyAlignment="1">
      <alignment horizontal="center" vertical="center"/>
    </xf>
    <xf numFmtId="0" fontId="15" fillId="2" borderId="71"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6" xfId="0" applyFont="1" applyFill="1" applyBorder="1" applyAlignment="1">
      <alignment horizontal="center" vertical="center"/>
    </xf>
    <xf numFmtId="0" fontId="15" fillId="4" borderId="71" xfId="0" applyFont="1" applyFill="1" applyBorder="1" applyAlignment="1">
      <alignment horizontal="center" vertical="center"/>
    </xf>
    <xf numFmtId="0" fontId="15" fillId="4" borderId="39" xfId="0" applyFont="1" applyFill="1" applyBorder="1" applyAlignment="1">
      <alignment horizontal="center" vertical="center"/>
    </xf>
    <xf numFmtId="0" fontId="15" fillId="4" borderId="16" xfId="0" applyFont="1" applyFill="1" applyBorder="1" applyAlignment="1">
      <alignment horizontal="center" vertical="center"/>
    </xf>
    <xf numFmtId="0" fontId="15" fillId="3" borderId="7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16" xfId="0" applyFont="1" applyFill="1" applyBorder="1" applyAlignment="1">
      <alignment horizontal="center" vertical="center"/>
    </xf>
    <xf numFmtId="0" fontId="14" fillId="8" borderId="45" xfId="0" applyFont="1" applyFill="1" applyBorder="1" applyAlignment="1">
      <alignment horizontal="center" vertical="center" wrapText="1"/>
    </xf>
    <xf numFmtId="0" fontId="14" fillId="8" borderId="142" xfId="0" applyFont="1" applyFill="1" applyBorder="1" applyAlignment="1">
      <alignment horizontal="center" vertical="center" wrapText="1"/>
    </xf>
    <xf numFmtId="0" fontId="14" fillId="8" borderId="143" xfId="0" applyFont="1" applyFill="1" applyBorder="1" applyAlignment="1">
      <alignment horizontal="center" vertical="center" wrapText="1"/>
    </xf>
    <xf numFmtId="0" fontId="14" fillId="8" borderId="45" xfId="0" applyFont="1" applyFill="1" applyBorder="1" applyAlignment="1">
      <alignment horizontal="center" vertical="center"/>
    </xf>
    <xf numFmtId="0" fontId="14" fillId="8" borderId="142" xfId="0" applyFont="1" applyFill="1" applyBorder="1" applyAlignment="1">
      <alignment horizontal="center" vertical="center"/>
    </xf>
    <xf numFmtId="0" fontId="14" fillId="8" borderId="47" xfId="0" applyFont="1" applyFill="1" applyBorder="1" applyAlignment="1">
      <alignment horizontal="center" vertical="center"/>
    </xf>
    <xf numFmtId="0" fontId="8" fillId="5" borderId="141" xfId="0" applyFont="1" applyFill="1" applyBorder="1" applyAlignment="1">
      <alignment horizontal="center" vertical="center" wrapText="1"/>
    </xf>
    <xf numFmtId="0" fontId="8" fillId="5" borderId="142" xfId="0" applyFont="1" applyFill="1" applyBorder="1" applyAlignment="1">
      <alignment horizontal="center" vertical="center" wrapText="1"/>
    </xf>
    <xf numFmtId="0" fontId="8" fillId="5" borderId="143" xfId="0" applyFont="1" applyFill="1" applyBorder="1" applyAlignment="1">
      <alignment horizontal="center" vertical="center" wrapText="1"/>
    </xf>
    <xf numFmtId="0" fontId="8" fillId="5" borderId="45" xfId="0" applyFont="1" applyFill="1" applyBorder="1" applyAlignment="1">
      <alignment horizontal="center" vertical="center" wrapText="1"/>
    </xf>
    <xf numFmtId="0" fontId="8" fillId="5" borderId="47" xfId="0" applyFont="1" applyFill="1" applyBorder="1" applyAlignment="1">
      <alignment horizontal="center" vertical="center" wrapText="1"/>
    </xf>
    <xf numFmtId="0" fontId="8" fillId="7" borderId="141" xfId="0" applyFont="1" applyFill="1" applyBorder="1" applyAlignment="1">
      <alignment horizontal="center" vertical="center" wrapText="1"/>
    </xf>
    <xf numFmtId="0" fontId="8" fillId="7" borderId="142" xfId="0" applyFont="1" applyFill="1" applyBorder="1" applyAlignment="1">
      <alignment horizontal="center" vertical="center" wrapText="1"/>
    </xf>
    <xf numFmtId="0" fontId="8" fillId="7" borderId="143" xfId="0" applyFont="1" applyFill="1" applyBorder="1" applyAlignment="1">
      <alignment horizontal="center" vertical="center" wrapText="1"/>
    </xf>
    <xf numFmtId="0" fontId="8" fillId="7" borderId="45" xfId="0" applyFont="1" applyFill="1" applyBorder="1" applyAlignment="1">
      <alignment horizontal="center" vertical="center" wrapText="1"/>
    </xf>
    <xf numFmtId="0" fontId="8" fillId="7" borderId="47" xfId="0" applyFont="1" applyFill="1" applyBorder="1" applyAlignment="1">
      <alignment horizontal="center" vertical="center" wrapText="1"/>
    </xf>
    <xf numFmtId="0" fontId="8" fillId="0" borderId="79" xfId="0" applyFont="1" applyBorder="1" applyAlignment="1">
      <alignment horizontal="center" vertical="center"/>
    </xf>
    <xf numFmtId="0" fontId="8" fillId="0" borderId="80" xfId="0" applyFont="1" applyBorder="1" applyAlignment="1">
      <alignment horizontal="center" vertical="center"/>
    </xf>
    <xf numFmtId="0" fontId="8" fillId="0" borderId="81" xfId="0" applyFont="1" applyBorder="1" applyAlignment="1">
      <alignment horizontal="center" vertical="center"/>
    </xf>
    <xf numFmtId="0" fontId="8" fillId="0" borderId="2" xfId="0" applyFont="1" applyBorder="1" applyAlignment="1">
      <alignment horizontal="center" vertical="center"/>
    </xf>
    <xf numFmtId="0" fontId="8" fillId="0" borderId="11" xfId="0" applyFont="1" applyBorder="1" applyAlignment="1">
      <alignment horizontal="center" vertical="center"/>
    </xf>
    <xf numFmtId="0" fontId="8" fillId="0" borderId="66" xfId="0" applyFont="1" applyBorder="1" applyAlignment="1">
      <alignment horizontal="center" vertical="center"/>
    </xf>
    <xf numFmtId="0" fontId="8" fillId="0" borderId="70" xfId="0" applyFont="1" applyBorder="1" applyAlignment="1">
      <alignment horizontal="center" vertical="center"/>
    </xf>
    <xf numFmtId="0" fontId="8" fillId="16" borderId="98" xfId="0" applyFont="1" applyFill="1" applyBorder="1" applyAlignment="1">
      <alignment horizontal="center" vertical="center"/>
    </xf>
    <xf numFmtId="0" fontId="8" fillId="16" borderId="96" xfId="0" applyFont="1" applyFill="1" applyBorder="1" applyAlignment="1">
      <alignment horizontal="center" vertical="center"/>
    </xf>
    <xf numFmtId="0" fontId="8" fillId="16" borderId="94" xfId="0" applyFont="1" applyFill="1" applyBorder="1" applyAlignment="1">
      <alignment horizontal="center" vertical="center"/>
    </xf>
    <xf numFmtId="0" fontId="8" fillId="0" borderId="98" xfId="0" applyFont="1" applyBorder="1" applyAlignment="1">
      <alignment horizontal="center" vertical="center" wrapText="1"/>
    </xf>
    <xf numFmtId="0" fontId="8" fillId="0" borderId="96" xfId="0" applyFont="1" applyBorder="1" applyAlignment="1">
      <alignment horizontal="center" vertical="center" wrapText="1"/>
    </xf>
    <xf numFmtId="0" fontId="8" fillId="0" borderId="97" xfId="0" applyFont="1" applyBorder="1" applyAlignment="1">
      <alignment horizontal="center" vertical="center" wrapText="1"/>
    </xf>
    <xf numFmtId="0" fontId="8" fillId="0" borderId="98" xfId="0" applyFont="1" applyBorder="1" applyAlignment="1">
      <alignment horizontal="center" vertical="center"/>
    </xf>
    <xf numFmtId="0" fontId="8" fillId="0" borderId="96" xfId="0" applyFont="1" applyBorder="1" applyAlignment="1">
      <alignment horizontal="center" vertical="center"/>
    </xf>
    <xf numFmtId="0" fontId="8" fillId="0" borderId="94" xfId="0" applyFont="1" applyBorder="1" applyAlignment="1">
      <alignment horizontal="center" vertical="center"/>
    </xf>
    <xf numFmtId="0" fontId="8" fillId="0" borderId="97" xfId="0" applyFont="1" applyBorder="1" applyAlignment="1">
      <alignment horizontal="center" vertical="center"/>
    </xf>
    <xf numFmtId="0" fontId="8" fillId="0" borderId="94" xfId="0" applyFont="1" applyBorder="1" applyAlignment="1">
      <alignment horizontal="center" vertical="center" wrapText="1"/>
    </xf>
    <xf numFmtId="0" fontId="16" fillId="0" borderId="80" xfId="0" applyFont="1" applyBorder="1" applyAlignment="1">
      <alignment horizontal="center" vertical="center" wrapText="1"/>
    </xf>
    <xf numFmtId="0" fontId="16" fillId="0" borderId="81" xfId="0" applyFont="1" applyBorder="1" applyAlignment="1">
      <alignment horizontal="center" vertical="center" wrapText="1"/>
    </xf>
    <xf numFmtId="0" fontId="16" fillId="0" borderId="0" xfId="0" applyFont="1" applyAlignment="1">
      <alignment horizontal="center" vertical="center" wrapText="1"/>
    </xf>
    <xf numFmtId="0" fontId="16" fillId="0" borderId="11" xfId="0" applyFont="1" applyBorder="1" applyAlignment="1">
      <alignment horizontal="center" vertical="center" wrapText="1"/>
    </xf>
    <xf numFmtId="0" fontId="16" fillId="0" borderId="61" xfId="0" applyFont="1" applyBorder="1" applyAlignment="1">
      <alignment horizontal="center" vertical="center" wrapText="1"/>
    </xf>
    <xf numFmtId="0" fontId="16" fillId="0" borderId="13" xfId="0" applyFont="1" applyBorder="1" applyAlignment="1">
      <alignment horizontal="center" vertical="center" wrapText="1"/>
    </xf>
    <xf numFmtId="0" fontId="8" fillId="0" borderId="59" xfId="0" applyFont="1" applyBorder="1" applyAlignment="1">
      <alignment horizontal="center" vertical="center"/>
    </xf>
    <xf numFmtId="0" fontId="8" fillId="0" borderId="21" xfId="0" applyFont="1" applyBorder="1" applyAlignment="1">
      <alignment horizontal="center" vertical="center"/>
    </xf>
    <xf numFmtId="0" fontId="8" fillId="16" borderId="60" xfId="0" applyFont="1" applyFill="1" applyBorder="1" applyAlignment="1">
      <alignment horizontal="center" vertical="center"/>
    </xf>
    <xf numFmtId="0" fontId="8" fillId="16" borderId="58" xfId="0" applyFont="1" applyFill="1" applyBorder="1" applyAlignment="1">
      <alignment horizontal="center" vertical="center"/>
    </xf>
    <xf numFmtId="0" fontId="8" fillId="16" borderId="20" xfId="0" applyFont="1" applyFill="1" applyBorder="1" applyAlignment="1">
      <alignment horizontal="center" vertical="center"/>
    </xf>
    <xf numFmtId="0" fontId="8" fillId="16" borderId="60" xfId="0" applyFont="1" applyFill="1" applyBorder="1" applyAlignment="1">
      <alignment horizontal="center" vertical="center" wrapText="1"/>
    </xf>
    <xf numFmtId="0" fontId="8" fillId="16" borderId="58" xfId="0" applyFont="1" applyFill="1" applyBorder="1" applyAlignment="1">
      <alignment horizontal="center" vertical="center" wrapText="1"/>
    </xf>
    <xf numFmtId="0" fontId="8" fillId="16" borderId="20" xfId="0" applyFont="1" applyFill="1" applyBorder="1" applyAlignment="1">
      <alignment horizontal="center" vertical="center" wrapText="1"/>
    </xf>
    <xf numFmtId="0" fontId="8" fillId="16" borderId="86" xfId="0" applyFont="1" applyFill="1" applyBorder="1" applyAlignment="1">
      <alignment horizontal="center" vertical="center" wrapText="1"/>
    </xf>
    <xf numFmtId="0" fontId="8" fillId="16" borderId="87" xfId="0" applyFont="1" applyFill="1" applyBorder="1" applyAlignment="1">
      <alignment horizontal="center" vertical="center" wrapText="1"/>
    </xf>
    <xf numFmtId="0" fontId="8" fillId="16" borderId="100" xfId="0" applyFont="1" applyFill="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88" xfId="0" applyFont="1" applyBorder="1" applyAlignment="1">
      <alignment horizontal="center" vertical="center" wrapText="1"/>
    </xf>
    <xf numFmtId="0" fontId="8" fillId="0" borderId="86" xfId="0" applyFont="1" applyBorder="1" applyAlignment="1">
      <alignment horizontal="center" vertical="center"/>
    </xf>
    <xf numFmtId="0" fontId="8" fillId="0" borderId="87" xfId="0" applyFont="1" applyBorder="1" applyAlignment="1">
      <alignment horizontal="center" vertical="center"/>
    </xf>
    <xf numFmtId="0" fontId="8" fillId="0" borderId="100" xfId="0" applyFont="1" applyBorder="1" applyAlignment="1">
      <alignment horizontal="center" vertical="center"/>
    </xf>
    <xf numFmtId="0" fontId="8" fillId="0" borderId="88" xfId="0" applyFont="1" applyBorder="1" applyAlignment="1">
      <alignment horizontal="center" vertical="center"/>
    </xf>
    <xf numFmtId="0" fontId="8" fillId="0" borderId="100" xfId="0" applyFont="1" applyBorder="1" applyAlignment="1">
      <alignment horizontal="center" vertical="center" wrapText="1"/>
    </xf>
    <xf numFmtId="0" fontId="8" fillId="16" borderId="98" xfId="0" applyFont="1" applyFill="1" applyBorder="1" applyAlignment="1">
      <alignment horizontal="center" vertical="center" wrapText="1"/>
    </xf>
    <xf numFmtId="0" fontId="8" fillId="16" borderId="96" xfId="0" applyFont="1" applyFill="1" applyBorder="1" applyAlignment="1">
      <alignment horizontal="center" vertical="center" wrapText="1"/>
    </xf>
    <xf numFmtId="0" fontId="8" fillId="16" borderId="94" xfId="0" applyFont="1" applyFill="1" applyBorder="1" applyAlignment="1">
      <alignment horizontal="center" vertical="center" wrapText="1"/>
    </xf>
    <xf numFmtId="0" fontId="8" fillId="16" borderId="89" xfId="0" applyFont="1" applyFill="1" applyBorder="1" applyAlignment="1">
      <alignment horizontal="center" vertical="center" wrapText="1"/>
    </xf>
    <xf numFmtId="0" fontId="8" fillId="16" borderId="90" xfId="0" applyFont="1" applyFill="1" applyBorder="1" applyAlignment="1">
      <alignment horizontal="center" vertical="center" wrapText="1"/>
    </xf>
    <xf numFmtId="0" fontId="8" fillId="16" borderId="19" xfId="0" applyFont="1" applyFill="1" applyBorder="1" applyAlignment="1">
      <alignment horizontal="center" vertical="center" wrapText="1"/>
    </xf>
    <xf numFmtId="0" fontId="8" fillId="0" borderId="103" xfId="0" applyFont="1" applyBorder="1" applyAlignment="1">
      <alignment horizontal="center" vertical="center"/>
    </xf>
    <xf numFmtId="0" fontId="11" fillId="16" borderId="105" xfId="0" applyFont="1" applyFill="1" applyBorder="1" applyAlignment="1">
      <alignment horizontal="left" vertical="center" wrapText="1"/>
    </xf>
    <xf numFmtId="0" fontId="11" fillId="16" borderId="106" xfId="0" applyFont="1" applyFill="1" applyBorder="1" applyAlignment="1">
      <alignment horizontal="left" vertical="center" wrapText="1"/>
    </xf>
    <xf numFmtId="0" fontId="11" fillId="16" borderId="107" xfId="0" applyFont="1" applyFill="1" applyBorder="1" applyAlignment="1">
      <alignment horizontal="left" vertical="center" wrapText="1"/>
    </xf>
    <xf numFmtId="0" fontId="8" fillId="0" borderId="57" xfId="0" applyFont="1" applyBorder="1" applyAlignment="1">
      <alignment horizontal="center" vertical="center"/>
    </xf>
    <xf numFmtId="0" fontId="8" fillId="0" borderId="148"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16" borderId="152" xfId="0" applyFont="1" applyFill="1" applyBorder="1" applyAlignment="1">
      <alignment horizontal="center" vertical="center" wrapText="1"/>
    </xf>
    <xf numFmtId="0" fontId="8" fillId="16" borderId="82" xfId="0" applyFont="1" applyFill="1" applyBorder="1" applyAlignment="1">
      <alignment horizontal="center" vertical="center" wrapText="1"/>
    </xf>
    <xf numFmtId="0" fontId="8" fillId="16" borderId="83" xfId="0" applyFont="1" applyFill="1" applyBorder="1" applyAlignment="1">
      <alignment horizontal="center" vertical="center" wrapText="1"/>
    </xf>
    <xf numFmtId="0" fontId="8" fillId="0" borderId="152" xfId="0" applyFont="1" applyBorder="1" applyAlignment="1">
      <alignment horizontal="center" vertical="center" wrapText="1"/>
    </xf>
    <xf numFmtId="0" fontId="8" fillId="0" borderId="82"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83" xfId="0" applyFont="1" applyBorder="1" applyAlignment="1">
      <alignment horizontal="center" vertical="center" wrapText="1"/>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44" xfId="0" applyFont="1" applyBorder="1" applyAlignment="1">
      <alignment horizontal="center" vertical="center"/>
    </xf>
    <xf numFmtId="0" fontId="8" fillId="0" borderId="95" xfId="0" applyFont="1" applyBorder="1" applyAlignment="1">
      <alignment horizontal="center" vertical="center"/>
    </xf>
    <xf numFmtId="0" fontId="8" fillId="0" borderId="56" xfId="0" applyFont="1" applyBorder="1" applyAlignment="1">
      <alignment horizontal="center" vertical="center" wrapText="1"/>
    </xf>
    <xf numFmtId="0" fontId="8" fillId="0" borderId="15" xfId="0" applyFont="1" applyBorder="1" applyAlignment="1">
      <alignment horizontal="center" vertical="center"/>
    </xf>
    <xf numFmtId="0" fontId="8" fillId="0" borderId="39" xfId="0" applyFont="1" applyBorder="1" applyAlignment="1">
      <alignment horizontal="center" vertical="center"/>
    </xf>
    <xf numFmtId="0" fontId="8" fillId="0" borderId="43" xfId="0" applyFont="1" applyBorder="1" applyAlignment="1">
      <alignment horizontal="center" vertical="center"/>
    </xf>
    <xf numFmtId="14" fontId="8" fillId="0" borderId="15" xfId="0" applyNumberFormat="1" applyFont="1" applyBorder="1" applyAlignment="1">
      <alignment horizontal="center" vertical="center"/>
    </xf>
    <xf numFmtId="14" fontId="8" fillId="0" borderId="121" xfId="0" applyNumberFormat="1" applyFont="1" applyBorder="1" applyAlignment="1">
      <alignment horizontal="center" vertical="center"/>
    </xf>
    <xf numFmtId="0" fontId="8" fillId="0" borderId="108" xfId="0" applyFont="1" applyBorder="1" applyAlignment="1">
      <alignment horizontal="center" vertical="center"/>
    </xf>
    <xf numFmtId="0" fontId="8" fillId="0" borderId="3" xfId="0" applyFont="1" applyBorder="1" applyAlignment="1">
      <alignment horizontal="center" vertical="center" textRotation="90" wrapText="1"/>
    </xf>
    <xf numFmtId="0" fontId="8" fillId="0" borderId="41" xfId="0" applyFont="1" applyBorder="1" applyAlignment="1">
      <alignment horizontal="center" vertical="center" textRotation="90" wrapText="1"/>
    </xf>
    <xf numFmtId="0" fontId="8" fillId="0" borderId="5" xfId="0" applyFont="1" applyBorder="1" applyAlignment="1">
      <alignment horizontal="center" vertical="center" textRotation="90" wrapText="1"/>
    </xf>
    <xf numFmtId="0" fontId="8" fillId="0" borderId="11" xfId="0" applyFont="1" applyBorder="1" applyAlignment="1">
      <alignment horizontal="center" vertical="center" textRotation="90" wrapText="1"/>
    </xf>
    <xf numFmtId="0" fontId="8" fillId="0" borderId="69" xfId="0" applyFont="1" applyBorder="1" applyAlignment="1">
      <alignment horizontal="center" vertical="center" textRotation="90" wrapText="1"/>
    </xf>
    <xf numFmtId="0" fontId="8" fillId="0" borderId="70" xfId="0" applyFont="1" applyBorder="1" applyAlignment="1">
      <alignment horizontal="center" vertical="center" textRotation="90" wrapText="1"/>
    </xf>
    <xf numFmtId="0" fontId="12" fillId="8" borderId="46" xfId="0" applyFont="1" applyFill="1" applyBorder="1" applyAlignment="1">
      <alignment horizontal="center" vertical="center" textRotation="90"/>
    </xf>
    <xf numFmtId="0" fontId="12" fillId="8" borderId="41" xfId="0" applyFont="1" applyFill="1" applyBorder="1" applyAlignment="1">
      <alignment horizontal="center" vertical="center" textRotation="90"/>
    </xf>
    <xf numFmtId="0" fontId="12" fillId="8" borderId="2" xfId="0" applyFont="1" applyFill="1" applyBorder="1" applyAlignment="1">
      <alignment horizontal="center" vertical="center" textRotation="90"/>
    </xf>
    <xf numFmtId="0" fontId="12" fillId="8" borderId="11" xfId="0" applyFont="1" applyFill="1" applyBorder="1" applyAlignment="1">
      <alignment horizontal="center" vertical="center" textRotation="90"/>
    </xf>
    <xf numFmtId="0" fontId="12" fillId="8" borderId="66" xfId="0" applyFont="1" applyFill="1" applyBorder="1" applyAlignment="1">
      <alignment horizontal="center" vertical="center" textRotation="90"/>
    </xf>
    <xf numFmtId="0" fontId="12" fillId="8" borderId="70" xfId="0" applyFont="1" applyFill="1" applyBorder="1" applyAlignment="1">
      <alignment horizontal="center" vertical="center" textRotation="90"/>
    </xf>
    <xf numFmtId="0" fontId="11" fillId="4" borderId="46" xfId="0" applyFont="1" applyFill="1" applyBorder="1" applyAlignment="1">
      <alignment horizontal="center" vertical="center" textRotation="90"/>
    </xf>
    <xf numFmtId="0" fontId="11" fillId="4" borderId="41" xfId="0" applyFont="1" applyFill="1" applyBorder="1" applyAlignment="1">
      <alignment horizontal="center" vertical="center" textRotation="90"/>
    </xf>
    <xf numFmtId="0" fontId="11" fillId="4" borderId="2" xfId="0" applyFont="1" applyFill="1" applyBorder="1" applyAlignment="1">
      <alignment horizontal="center" vertical="center" textRotation="90"/>
    </xf>
    <xf numFmtId="0" fontId="11" fillId="4" borderId="11" xfId="0" applyFont="1" applyFill="1" applyBorder="1" applyAlignment="1">
      <alignment horizontal="center" vertical="center" textRotation="90"/>
    </xf>
    <xf numFmtId="0" fontId="11" fillId="4" borderId="66" xfId="0" applyFont="1" applyFill="1" applyBorder="1" applyAlignment="1">
      <alignment horizontal="center" vertical="center" textRotation="90"/>
    </xf>
    <xf numFmtId="0" fontId="11" fillId="4" borderId="70" xfId="0" applyFont="1" applyFill="1" applyBorder="1" applyAlignment="1">
      <alignment horizontal="center" vertical="center" textRotation="90"/>
    </xf>
    <xf numFmtId="14" fontId="8" fillId="0" borderId="66" xfId="0" applyNumberFormat="1" applyFont="1" applyBorder="1" applyAlignment="1">
      <alignment horizontal="center" vertical="center"/>
    </xf>
    <xf numFmtId="0" fontId="8" fillId="0" borderId="79" xfId="0" applyFont="1" applyBorder="1" applyAlignment="1">
      <alignment horizontal="center" vertical="center" textRotation="90"/>
    </xf>
    <xf numFmtId="0" fontId="8" fillId="0" borderId="80" xfId="0" applyFont="1" applyBorder="1" applyAlignment="1">
      <alignment horizontal="center" vertical="center" textRotation="90"/>
    </xf>
    <xf numFmtId="0" fontId="8" fillId="0" borderId="81" xfId="0" applyFont="1" applyBorder="1" applyAlignment="1">
      <alignment horizontal="center" vertical="center" textRotation="90"/>
    </xf>
    <xf numFmtId="0" fontId="8" fillId="0" borderId="2" xfId="0" applyFont="1" applyBorder="1" applyAlignment="1">
      <alignment horizontal="center" vertical="center" textRotation="90"/>
    </xf>
    <xf numFmtId="0" fontId="8" fillId="0" borderId="0" xfId="0" applyFont="1" applyAlignment="1">
      <alignment horizontal="center" vertical="center" textRotation="90"/>
    </xf>
    <xf numFmtId="0" fontId="8" fillId="0" borderId="11" xfId="0" applyFont="1" applyBorder="1" applyAlignment="1">
      <alignment horizontal="center" vertical="center" textRotation="90"/>
    </xf>
    <xf numFmtId="0" fontId="8" fillId="0" borderId="66" xfId="0" applyFont="1" applyBorder="1" applyAlignment="1">
      <alignment horizontal="center" vertical="center" textRotation="90"/>
    </xf>
    <xf numFmtId="0" fontId="8" fillId="0" borderId="67" xfId="0" applyFont="1" applyBorder="1" applyAlignment="1">
      <alignment horizontal="center" vertical="center" textRotation="90"/>
    </xf>
    <xf numFmtId="0" fontId="8" fillId="0" borderId="70" xfId="0" applyFont="1" applyBorder="1" applyAlignment="1">
      <alignment horizontal="center" vertical="center" textRotation="90"/>
    </xf>
    <xf numFmtId="0" fontId="19" fillId="0" borderId="2" xfId="0" applyFont="1" applyBorder="1" applyAlignment="1">
      <alignment horizontal="center" vertical="center" wrapText="1"/>
    </xf>
    <xf numFmtId="0" fontId="19" fillId="0" borderId="0" xfId="0" applyFont="1" applyAlignment="1">
      <alignment horizontal="center" vertical="center" wrapText="1"/>
    </xf>
    <xf numFmtId="0" fontId="19" fillId="0" borderId="11" xfId="0" applyFont="1" applyBorder="1" applyAlignment="1">
      <alignment horizontal="center" vertical="center" wrapText="1"/>
    </xf>
    <xf numFmtId="0" fontId="19" fillId="0" borderId="66"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70"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44" xfId="0" applyFont="1" applyBorder="1" applyAlignment="1">
      <alignment horizontal="center" vertical="center" wrapText="1"/>
    </xf>
    <xf numFmtId="0" fontId="8" fillId="0" borderId="125" xfId="0" applyFont="1" applyBorder="1" applyAlignment="1">
      <alignment horizontal="center" vertical="center" wrapText="1"/>
    </xf>
    <xf numFmtId="0" fontId="22" fillId="0" borderId="24" xfId="0" applyFont="1" applyBorder="1" applyAlignment="1">
      <alignment horizontal="center" wrapText="1"/>
    </xf>
    <xf numFmtId="0" fontId="22" fillId="0" borderId="24" xfId="0" applyFont="1" applyBorder="1" applyAlignment="1">
      <alignment horizontal="center" vertical="center" wrapText="1"/>
    </xf>
    <xf numFmtId="0" fontId="22" fillId="0" borderId="125" xfId="0" applyFont="1" applyBorder="1" applyAlignment="1">
      <alignment horizontal="center" vertical="center" wrapText="1"/>
    </xf>
    <xf numFmtId="0" fontId="16" fillId="0" borderId="104" xfId="0" applyFont="1" applyBorder="1" applyAlignment="1">
      <alignment horizontal="center" vertical="center" wrapText="1"/>
    </xf>
    <xf numFmtId="0" fontId="16" fillId="0" borderId="109" xfId="0" applyFont="1" applyBorder="1" applyAlignment="1">
      <alignment horizontal="center" vertical="center" wrapText="1"/>
    </xf>
    <xf numFmtId="0" fontId="0" fillId="0" borderId="105" xfId="0" applyBorder="1" applyAlignment="1">
      <alignment horizontal="center"/>
    </xf>
    <xf numFmtId="0" fontId="0" fillId="0" borderId="106" xfId="0" applyBorder="1" applyAlignment="1">
      <alignment horizontal="center"/>
    </xf>
    <xf numFmtId="0" fontId="0" fillId="0" borderId="122" xfId="0" applyBorder="1" applyAlignment="1">
      <alignment horizontal="center"/>
    </xf>
    <xf numFmtId="0" fontId="7" fillId="15" borderId="71" xfId="0" applyFont="1" applyFill="1" applyBorder="1" applyAlignment="1">
      <alignment horizontal="center"/>
    </xf>
    <xf numFmtId="0" fontId="7" fillId="15" borderId="39" xfId="0" applyFont="1" applyFill="1" applyBorder="1" applyAlignment="1">
      <alignment horizontal="center"/>
    </xf>
    <xf numFmtId="0" fontId="7" fillId="15" borderId="16" xfId="0" applyFont="1" applyFill="1" applyBorder="1" applyAlignment="1">
      <alignment horizontal="center"/>
    </xf>
    <xf numFmtId="0" fontId="8" fillId="0" borderId="15"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148" xfId="0" applyFont="1" applyBorder="1" applyAlignment="1">
      <alignment horizontal="center" vertical="center"/>
    </xf>
    <xf numFmtId="0" fontId="8" fillId="0" borderId="62" xfId="0" applyFont="1" applyBorder="1" applyAlignment="1">
      <alignment horizontal="center" vertical="center" wrapText="1"/>
    </xf>
    <xf numFmtId="0" fontId="8" fillId="0" borderId="61" xfId="0" applyFont="1" applyBorder="1" applyAlignment="1">
      <alignment horizontal="center" vertical="center" wrapText="1"/>
    </xf>
    <xf numFmtId="0" fontId="8" fillId="0" borderId="63" xfId="0" applyFont="1" applyBorder="1" applyAlignment="1">
      <alignment horizontal="center" vertical="center" wrapText="1"/>
    </xf>
    <xf numFmtId="1" fontId="30" fillId="0" borderId="26" xfId="0" applyNumberFormat="1" applyFont="1" applyBorder="1" applyAlignment="1">
      <alignment horizontal="center" vertical="center"/>
    </xf>
    <xf numFmtId="1" fontId="30" fillId="0" borderId="23" xfId="0" applyNumberFormat="1" applyFont="1" applyBorder="1" applyAlignment="1">
      <alignment horizontal="center" vertical="center"/>
    </xf>
    <xf numFmtId="1" fontId="30" fillId="0" borderId="22" xfId="0" applyNumberFormat="1" applyFont="1" applyBorder="1" applyAlignment="1">
      <alignment horizontal="center" vertical="center"/>
    </xf>
    <xf numFmtId="1" fontId="30" fillId="0" borderId="25" xfId="0" applyNumberFormat="1" applyFont="1" applyBorder="1" applyAlignment="1">
      <alignment horizontal="center" vertical="center"/>
    </xf>
    <xf numFmtId="1" fontId="30" fillId="0" borderId="92" xfId="0" applyNumberFormat="1" applyFont="1" applyBorder="1" applyAlignment="1">
      <alignment horizontal="center" vertical="center"/>
    </xf>
    <xf numFmtId="1" fontId="30" fillId="0" borderId="93" xfId="0" applyNumberFormat="1" applyFont="1" applyBorder="1" applyAlignment="1">
      <alignment horizontal="center" vertical="center"/>
    </xf>
    <xf numFmtId="0" fontId="8" fillId="0" borderId="23" xfId="0" applyFont="1" applyBorder="1" applyAlignment="1">
      <alignment horizontal="center" vertical="center"/>
    </xf>
    <xf numFmtId="0" fontId="8" fillId="0" borderId="2" xfId="0" applyFont="1" applyBorder="1" applyAlignment="1">
      <alignment horizontal="center" vertical="center" wrapText="1"/>
    </xf>
    <xf numFmtId="0" fontId="8" fillId="0" borderId="0" xfId="0" applyFont="1" applyAlignment="1">
      <alignment horizontal="center" vertical="center" wrapText="1"/>
    </xf>
    <xf numFmtId="0" fontId="8" fillId="0" borderId="6" xfId="0" applyFont="1" applyBorder="1" applyAlignment="1">
      <alignment horizontal="center" vertical="center" wrapText="1"/>
    </xf>
    <xf numFmtId="0" fontId="33" fillId="16" borderId="56" xfId="0" applyFont="1" applyFill="1" applyBorder="1" applyAlignment="1">
      <alignment horizontal="center"/>
    </xf>
    <xf numFmtId="0" fontId="33" fillId="16" borderId="53" xfId="0" applyFont="1" applyFill="1" applyBorder="1" applyAlignment="1">
      <alignment horizontal="center"/>
    </xf>
    <xf numFmtId="0" fontId="33" fillId="16" borderId="54" xfId="0" applyFont="1" applyFill="1" applyBorder="1" applyAlignment="1">
      <alignment horizontal="center"/>
    </xf>
    <xf numFmtId="0" fontId="8" fillId="16" borderId="57" xfId="0" applyFont="1" applyFill="1" applyBorder="1" applyAlignment="1">
      <alignment horizontal="center" vertical="center" wrapText="1"/>
    </xf>
    <xf numFmtId="0" fontId="8" fillId="16" borderId="55" xfId="0" applyFont="1" applyFill="1" applyBorder="1" applyAlignment="1">
      <alignment horizontal="center" vertical="center"/>
    </xf>
    <xf numFmtId="0" fontId="8" fillId="16" borderId="97" xfId="0" applyFont="1" applyFill="1" applyBorder="1" applyAlignment="1">
      <alignment horizontal="center" vertical="center" wrapText="1"/>
    </xf>
    <xf numFmtId="0" fontId="8" fillId="16" borderId="55" xfId="0" applyFont="1" applyFill="1" applyBorder="1" applyAlignment="1">
      <alignment horizontal="center" vertical="center" wrapText="1"/>
    </xf>
    <xf numFmtId="0" fontId="8" fillId="16" borderId="25" xfId="0" applyFont="1" applyFill="1" applyBorder="1" applyAlignment="1">
      <alignment horizontal="center" vertical="center" wrapText="1"/>
    </xf>
    <xf numFmtId="0" fontId="8" fillId="0" borderId="25" xfId="0" applyFont="1" applyBorder="1" applyAlignment="1">
      <alignment horizontal="center" vertical="center"/>
    </xf>
    <xf numFmtId="0" fontId="8" fillId="0" borderId="57" xfId="0" applyFont="1" applyBorder="1" applyAlignment="1">
      <alignment horizontal="center" vertical="center" wrapText="1"/>
    </xf>
    <xf numFmtId="0" fontId="8" fillId="0" borderId="25" xfId="0" applyFont="1" applyBorder="1" applyAlignment="1">
      <alignment horizontal="center" vertical="center" wrapText="1"/>
    </xf>
    <xf numFmtId="0" fontId="22" fillId="0" borderId="25" xfId="0" applyFont="1" applyBorder="1" applyAlignment="1">
      <alignment horizontal="center" wrapText="1"/>
    </xf>
    <xf numFmtId="0" fontId="8" fillId="0" borderId="65" xfId="0" applyFont="1" applyBorder="1" applyAlignment="1">
      <alignment horizontal="center" vertical="center" wrapText="1"/>
    </xf>
    <xf numFmtId="0" fontId="8" fillId="0" borderId="124" xfId="0" applyFont="1" applyBorder="1" applyAlignment="1">
      <alignment horizontal="center" vertical="center" wrapText="1"/>
    </xf>
    <xf numFmtId="0" fontId="8" fillId="0" borderId="22" xfId="0" applyFont="1" applyBorder="1" applyAlignment="1">
      <alignment horizontal="center" vertical="center" wrapText="1"/>
    </xf>
    <xf numFmtId="0" fontId="8" fillId="16" borderId="105" xfId="0" applyFont="1" applyFill="1" applyBorder="1" applyAlignment="1">
      <alignment horizontal="left" vertical="center" wrapText="1"/>
    </xf>
    <xf numFmtId="0" fontId="8" fillId="16" borderId="106" xfId="0" applyFont="1" applyFill="1" applyBorder="1" applyAlignment="1">
      <alignment horizontal="left" vertical="center" wrapText="1"/>
    </xf>
    <xf numFmtId="0" fontId="8" fillId="16" borderId="107" xfId="0" applyFont="1" applyFill="1" applyBorder="1" applyAlignment="1">
      <alignment horizontal="left" vertical="center" wrapText="1"/>
    </xf>
    <xf numFmtId="0" fontId="22" fillId="0" borderId="25" xfId="0" applyFont="1" applyBorder="1" applyAlignment="1">
      <alignment horizontal="center" vertical="center" wrapText="1"/>
    </xf>
    <xf numFmtId="0" fontId="22" fillId="0" borderId="85"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15" xfId="0" applyFont="1" applyBorder="1" applyAlignment="1">
      <alignment horizontal="center" vertical="center" wrapText="1"/>
    </xf>
    <xf numFmtId="0" fontId="8" fillId="16" borderId="61" xfId="0" applyFont="1" applyFill="1" applyBorder="1" applyAlignment="1">
      <alignment horizontal="center" vertical="center" wrapText="1"/>
    </xf>
    <xf numFmtId="0" fontId="8" fillId="16" borderId="13" xfId="0" applyFont="1" applyFill="1" applyBorder="1" applyAlignment="1">
      <alignment horizontal="center" vertical="center" wrapText="1"/>
    </xf>
    <xf numFmtId="0" fontId="8" fillId="0" borderId="13" xfId="0" applyFont="1" applyBorder="1" applyAlignment="1">
      <alignment horizontal="center" vertical="center"/>
    </xf>
    <xf numFmtId="0" fontId="8" fillId="0" borderId="118" xfId="0" applyFont="1" applyBorder="1" applyAlignment="1">
      <alignment horizontal="center" vertical="center"/>
    </xf>
    <xf numFmtId="0" fontId="8" fillId="0" borderId="118"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85" xfId="0" applyFont="1" applyBorder="1" applyAlignment="1">
      <alignment horizontal="center" vertical="center" wrapText="1"/>
    </xf>
    <xf numFmtId="0" fontId="8" fillId="16" borderId="118" xfId="0" applyFont="1" applyFill="1" applyBorder="1" applyAlignment="1">
      <alignment horizontal="center" vertical="center" wrapText="1"/>
    </xf>
    <xf numFmtId="0" fontId="8" fillId="16" borderId="62" xfId="0" applyFont="1" applyFill="1" applyBorder="1" applyAlignment="1">
      <alignment horizontal="center" vertical="center" wrapText="1"/>
    </xf>
    <xf numFmtId="0" fontId="8" fillId="0" borderId="109"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1" xfId="0" applyFont="1" applyBorder="1" applyAlignment="1">
      <alignment horizontal="center" vertical="center" wrapText="1"/>
    </xf>
    <xf numFmtId="0" fontId="8" fillId="16" borderId="91" xfId="0" applyFont="1" applyFill="1" applyBorder="1" applyAlignment="1">
      <alignment horizontal="center" vertical="center" wrapText="1"/>
    </xf>
    <xf numFmtId="0" fontId="22" fillId="0" borderId="89" xfId="0" applyFont="1" applyBorder="1" applyAlignment="1">
      <alignment horizontal="center" vertical="center" wrapText="1"/>
    </xf>
    <xf numFmtId="0" fontId="22" fillId="0" borderId="90" xfId="0" applyFont="1" applyBorder="1" applyAlignment="1">
      <alignment horizontal="center" vertical="center" wrapText="1"/>
    </xf>
    <xf numFmtId="0" fontId="22" fillId="0" borderId="91" xfId="0" applyFont="1" applyBorder="1" applyAlignment="1">
      <alignment horizontal="center" vertical="center" wrapText="1"/>
    </xf>
    <xf numFmtId="0" fontId="8" fillId="0" borderId="103" xfId="0" applyFont="1" applyBorder="1" applyAlignment="1">
      <alignment horizontal="center" vertical="center" wrapText="1"/>
    </xf>
    <xf numFmtId="0" fontId="8" fillId="0" borderId="93" xfId="0" applyFont="1" applyBorder="1" applyAlignment="1">
      <alignment horizontal="center" vertical="center"/>
    </xf>
    <xf numFmtId="0" fontId="8" fillId="16" borderId="95" xfId="0" applyFont="1" applyFill="1" applyBorder="1" applyAlignment="1">
      <alignment horizontal="center" vertical="center" wrapText="1"/>
    </xf>
    <xf numFmtId="0" fontId="16" fillId="16" borderId="5" xfId="0" applyFont="1" applyFill="1" applyBorder="1" applyAlignment="1">
      <alignment horizontal="center" vertical="center" wrapText="1"/>
    </xf>
    <xf numFmtId="0" fontId="16" fillId="16" borderId="0" xfId="0" applyFont="1" applyFill="1" applyAlignment="1">
      <alignment horizontal="center" vertical="center" wrapText="1"/>
    </xf>
    <xf numFmtId="0" fontId="16" fillId="16" borderId="11" xfId="0" applyFont="1" applyFill="1" applyBorder="1" applyAlignment="1">
      <alignment horizontal="center" vertical="center" wrapText="1"/>
    </xf>
    <xf numFmtId="0" fontId="16" fillId="16" borderId="109" xfId="0" applyFont="1" applyFill="1" applyBorder="1" applyAlignment="1">
      <alignment horizontal="center" vertical="center" wrapText="1"/>
    </xf>
    <xf numFmtId="0" fontId="16" fillId="16" borderId="61" xfId="0" applyFont="1" applyFill="1" applyBorder="1" applyAlignment="1">
      <alignment horizontal="center" vertical="center" wrapText="1"/>
    </xf>
    <xf numFmtId="0" fontId="16" fillId="16" borderId="13" xfId="0" applyFont="1" applyFill="1" applyBorder="1" applyAlignment="1">
      <alignment horizontal="center" vertical="center" wrapText="1"/>
    </xf>
    <xf numFmtId="0" fontId="8" fillId="0" borderId="101" xfId="0" applyFont="1" applyBorder="1" applyAlignment="1">
      <alignment horizontal="center" vertical="center" wrapText="1"/>
    </xf>
    <xf numFmtId="0" fontId="8" fillId="0" borderId="114" xfId="0" applyFont="1" applyBorder="1" applyAlignment="1">
      <alignment horizontal="center" vertical="center" wrapText="1"/>
    </xf>
    <xf numFmtId="0" fontId="22" fillId="0" borderId="62" xfId="0" applyFont="1" applyBorder="1" applyAlignment="1">
      <alignment horizontal="center" vertical="center" wrapText="1"/>
    </xf>
    <xf numFmtId="0" fontId="22" fillId="0" borderId="61" xfId="0" applyFont="1" applyBorder="1" applyAlignment="1">
      <alignment horizontal="center" vertical="center" wrapText="1"/>
    </xf>
    <xf numFmtId="0" fontId="22" fillId="0" borderId="63" xfId="0" applyFont="1" applyBorder="1" applyAlignment="1">
      <alignment horizontal="center" vertical="center" wrapText="1"/>
    </xf>
    <xf numFmtId="0" fontId="22" fillId="0" borderId="101" xfId="0" applyFont="1" applyBorder="1" applyAlignment="1">
      <alignment horizontal="center" vertical="center" wrapText="1"/>
    </xf>
    <xf numFmtId="0" fontId="22" fillId="0" borderId="114" xfId="0" applyFont="1" applyBorder="1" applyAlignment="1">
      <alignment horizontal="center" vertical="center" wrapText="1"/>
    </xf>
    <xf numFmtId="0" fontId="22" fillId="0" borderId="60"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101" xfId="0" applyFont="1" applyBorder="1" applyAlignment="1">
      <alignment horizontal="center"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44" xfId="0" applyFont="1" applyBorder="1" applyAlignment="1">
      <alignment horizontal="center" vertical="center" wrapText="1"/>
    </xf>
    <xf numFmtId="0" fontId="8" fillId="0" borderId="95" xfId="0" applyFont="1" applyBorder="1" applyAlignment="1">
      <alignment horizontal="center" vertical="center" wrapText="1"/>
    </xf>
    <xf numFmtId="0" fontId="8" fillId="0" borderId="5" xfId="0" applyFont="1" applyBorder="1" applyAlignment="1">
      <alignment horizontal="center" vertical="center" wrapText="1"/>
    </xf>
    <xf numFmtId="0" fontId="22" fillId="0" borderId="98" xfId="0" applyFont="1" applyBorder="1" applyAlignment="1">
      <alignment horizontal="center" vertical="center" wrapText="1"/>
    </xf>
    <xf numFmtId="0" fontId="22" fillId="0" borderId="96" xfId="0" applyFont="1" applyBorder="1" applyAlignment="1">
      <alignment horizontal="center" vertical="center" wrapText="1"/>
    </xf>
    <xf numFmtId="0" fontId="22" fillId="0" borderId="94" xfId="0" applyFont="1" applyBorder="1" applyAlignment="1">
      <alignment horizontal="center" vertical="center" wrapText="1"/>
    </xf>
    <xf numFmtId="0" fontId="22" fillId="0" borderId="59" xfId="0" applyFont="1" applyBorder="1" applyAlignment="1">
      <alignment horizontal="center" vertical="center" wrapText="1"/>
    </xf>
    <xf numFmtId="0" fontId="22" fillId="0" borderId="53" xfId="0" applyFont="1" applyBorder="1" applyAlignment="1">
      <alignment horizontal="center" vertical="center" wrapText="1"/>
    </xf>
    <xf numFmtId="0" fontId="22" fillId="0" borderId="21"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13" xfId="0" applyFont="1" applyBorder="1" applyAlignment="1">
      <alignment horizontal="center" vertical="center" wrapText="1"/>
    </xf>
    <xf numFmtId="0" fontId="14" fillId="8" borderId="148"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4" fillId="8" borderId="44" xfId="0" applyFont="1" applyFill="1" applyBorder="1" applyAlignment="1">
      <alignment horizontal="center" vertical="center" wrapText="1"/>
    </xf>
    <xf numFmtId="0" fontId="17" fillId="0" borderId="0" xfId="0" applyFont="1" applyAlignment="1">
      <alignment horizontal="center" vertical="center" wrapText="1"/>
    </xf>
    <xf numFmtId="0" fontId="17" fillId="0" borderId="11" xfId="0" applyFont="1" applyBorder="1" applyAlignment="1">
      <alignment horizontal="center" vertical="center" wrapText="1"/>
    </xf>
    <xf numFmtId="0" fontId="22" fillId="0" borderId="57" xfId="0" applyFont="1" applyBorder="1" applyAlignment="1">
      <alignment horizontal="center" vertical="center" wrapText="1"/>
    </xf>
    <xf numFmtId="0" fontId="22" fillId="0" borderId="55" xfId="0" applyFont="1" applyBorder="1" applyAlignment="1">
      <alignment horizontal="center" vertical="center" wrapText="1"/>
    </xf>
    <xf numFmtId="0" fontId="22" fillId="0" borderId="97" xfId="0" applyFont="1" applyBorder="1" applyAlignment="1">
      <alignment horizontal="center" vertical="center" wrapText="1"/>
    </xf>
    <xf numFmtId="0" fontId="8" fillId="0" borderId="93" xfId="0" applyFont="1" applyBorder="1" applyAlignment="1">
      <alignment horizontal="center" vertical="center" wrapText="1"/>
    </xf>
    <xf numFmtId="0" fontId="8" fillId="16" borderId="11" xfId="0" applyFont="1" applyFill="1" applyBorder="1" applyAlignment="1">
      <alignment horizontal="center" vertical="center" wrapText="1"/>
    </xf>
    <xf numFmtId="0" fontId="8" fillId="16" borderId="124" xfId="0" applyFont="1" applyFill="1" applyBorder="1" applyAlignment="1">
      <alignment horizontal="center" vertical="center" wrapText="1"/>
    </xf>
    <xf numFmtId="0" fontId="8" fillId="16" borderId="57" xfId="0" applyFont="1" applyFill="1" applyBorder="1" applyAlignment="1">
      <alignment horizontal="center" vertical="center"/>
    </xf>
    <xf numFmtId="0" fontId="14" fillId="8" borderId="148"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9" xfId="0" applyFont="1" applyFill="1" applyBorder="1" applyAlignment="1">
      <alignment horizontal="center" vertical="center"/>
    </xf>
    <xf numFmtId="0" fontId="16" fillId="16" borderId="104" xfId="0" applyFont="1" applyFill="1" applyBorder="1" applyAlignment="1">
      <alignment horizontal="center" vertical="center"/>
    </xf>
    <xf numFmtId="0" fontId="16" fillId="16" borderId="80" xfId="0" applyFont="1" applyFill="1" applyBorder="1" applyAlignment="1">
      <alignment horizontal="center" vertical="center"/>
    </xf>
    <xf numFmtId="0" fontId="16" fillId="16" borderId="81" xfId="0" applyFont="1" applyFill="1" applyBorder="1" applyAlignment="1">
      <alignment horizontal="center" vertical="center"/>
    </xf>
    <xf numFmtId="0" fontId="16" fillId="16" borderId="5" xfId="0" applyFont="1" applyFill="1" applyBorder="1" applyAlignment="1">
      <alignment horizontal="center" vertical="center"/>
    </xf>
    <xf numFmtId="0" fontId="16" fillId="16" borderId="0" xfId="0" applyFont="1" applyFill="1" applyAlignment="1">
      <alignment horizontal="center" vertical="center"/>
    </xf>
    <xf numFmtId="0" fontId="16" fillId="16" borderId="11" xfId="0" applyFont="1" applyFill="1" applyBorder="1" applyAlignment="1">
      <alignment horizontal="center" vertical="center"/>
    </xf>
    <xf numFmtId="0" fontId="16" fillId="16" borderId="109" xfId="0" applyFont="1" applyFill="1" applyBorder="1" applyAlignment="1">
      <alignment horizontal="center" vertical="center"/>
    </xf>
    <xf numFmtId="0" fontId="16" fillId="16" borderId="61" xfId="0" applyFont="1" applyFill="1" applyBorder="1" applyAlignment="1">
      <alignment horizontal="center" vertical="center"/>
    </xf>
    <xf numFmtId="0" fontId="16" fillId="16" borderId="13" xfId="0" applyFont="1" applyFill="1" applyBorder="1" applyAlignment="1">
      <alignment horizontal="center" vertical="center"/>
    </xf>
    <xf numFmtId="0" fontId="8" fillId="16" borderId="56" xfId="0" applyFont="1" applyFill="1" applyBorder="1" applyAlignment="1">
      <alignment horizontal="center" vertical="center" wrapText="1"/>
    </xf>
    <xf numFmtId="0" fontId="8" fillId="0" borderId="80" xfId="0" applyFont="1" applyBorder="1" applyAlignment="1">
      <alignment horizontal="center" vertical="center" wrapText="1"/>
    </xf>
    <xf numFmtId="0" fontId="8" fillId="0" borderId="81" xfId="0" applyFont="1" applyBorder="1" applyAlignment="1">
      <alignment horizontal="center" vertical="center" wrapText="1"/>
    </xf>
    <xf numFmtId="0" fontId="17" fillId="16" borderId="59" xfId="0" applyFont="1" applyFill="1" applyBorder="1" applyAlignment="1">
      <alignment horizontal="center" vertical="center" wrapText="1"/>
    </xf>
    <xf numFmtId="0" fontId="17" fillId="16" borderId="53" xfId="0" applyFont="1" applyFill="1" applyBorder="1" applyAlignment="1">
      <alignment horizontal="center" vertical="center" wrapText="1"/>
    </xf>
    <xf numFmtId="0" fontId="17" fillId="16" borderId="21" xfId="0" applyFont="1" applyFill="1" applyBorder="1" applyAlignment="1">
      <alignment horizontal="center" vertical="center" wrapText="1"/>
    </xf>
    <xf numFmtId="0" fontId="22" fillId="0" borderId="128" xfId="0" applyFont="1" applyBorder="1" applyAlignment="1">
      <alignment horizontal="center" vertical="center" wrapText="1"/>
    </xf>
    <xf numFmtId="0" fontId="22" fillId="0" borderId="129" xfId="0" applyFont="1" applyBorder="1" applyAlignment="1">
      <alignment horizontal="center" vertical="center" wrapText="1"/>
    </xf>
    <xf numFmtId="0" fontId="22" fillId="0" borderId="123" xfId="0" applyFont="1" applyBorder="1" applyAlignment="1">
      <alignment horizontal="center" vertical="center" wrapText="1"/>
    </xf>
    <xf numFmtId="0" fontId="25" fillId="0" borderId="80" xfId="0" applyFont="1" applyBorder="1" applyAlignment="1">
      <alignment horizontal="center" vertical="center" wrapText="1"/>
    </xf>
    <xf numFmtId="0" fontId="25" fillId="0" borderId="81" xfId="0" applyFont="1" applyBorder="1" applyAlignment="1">
      <alignment horizontal="center" vertical="center" wrapText="1"/>
    </xf>
    <xf numFmtId="0" fontId="8" fillId="16" borderId="5" xfId="0" applyFont="1" applyFill="1" applyBorder="1" applyAlignment="1">
      <alignment horizontal="center" vertical="center" wrapText="1"/>
    </xf>
    <xf numFmtId="0" fontId="8" fillId="16" borderId="0" xfId="0" applyFont="1" applyFill="1" applyAlignment="1">
      <alignment horizontal="center" vertical="center" wrapText="1"/>
    </xf>
    <xf numFmtId="0" fontId="8" fillId="16" borderId="119" xfId="0" applyFont="1" applyFill="1" applyBorder="1" applyAlignment="1">
      <alignment horizontal="center" vertical="center" wrapText="1"/>
    </xf>
    <xf numFmtId="0" fontId="16" fillId="16" borderId="175" xfId="0" applyFont="1" applyFill="1" applyBorder="1" applyAlignment="1">
      <alignment horizontal="center" vertical="center" wrapText="1"/>
    </xf>
    <xf numFmtId="0" fontId="16" fillId="16" borderId="82" xfId="0" applyFont="1" applyFill="1" applyBorder="1" applyAlignment="1">
      <alignment horizontal="center" vertical="center" wrapText="1"/>
    </xf>
    <xf numFmtId="0" fontId="16" fillId="16" borderId="111" xfId="0" applyFont="1" applyFill="1" applyBorder="1" applyAlignment="1">
      <alignment horizontal="center" vertical="center" wrapText="1"/>
    </xf>
    <xf numFmtId="0" fontId="24" fillId="0" borderId="27"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92" xfId="0" applyFont="1" applyBorder="1" applyAlignment="1">
      <alignment horizontal="center" vertical="center" wrapText="1"/>
    </xf>
    <xf numFmtId="0" fontId="24" fillId="0" borderId="93"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24" xfId="0" applyFont="1" applyBorder="1" applyAlignment="1">
      <alignment horizontal="center" vertical="center" wrapText="1"/>
    </xf>
    <xf numFmtId="0" fontId="16" fillId="0" borderId="55"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97" xfId="0" applyFont="1" applyBorder="1" applyAlignment="1">
      <alignment horizontal="center" vertical="center" wrapText="1"/>
    </xf>
    <xf numFmtId="0" fontId="16" fillId="0" borderId="93" xfId="0" applyFont="1" applyBorder="1" applyAlignment="1">
      <alignment horizontal="center" vertical="center" wrapText="1"/>
    </xf>
    <xf numFmtId="0" fontId="8" fillId="16" borderId="88" xfId="0" applyFont="1" applyFill="1" applyBorder="1" applyAlignment="1">
      <alignment horizontal="center" vertical="center" wrapText="1"/>
    </xf>
    <xf numFmtId="0" fontId="22" fillId="0" borderId="80" xfId="0" applyFont="1" applyBorder="1" applyAlignment="1">
      <alignment horizontal="center" vertical="center" wrapText="1"/>
    </xf>
    <xf numFmtId="0" fontId="22" fillId="0" borderId="113" xfId="0" applyFont="1" applyBorder="1" applyAlignment="1">
      <alignment horizontal="center" vertical="center" wrapText="1"/>
    </xf>
    <xf numFmtId="0" fontId="16" fillId="16" borderId="32" xfId="0" applyFont="1" applyFill="1" applyBorder="1" applyAlignment="1">
      <alignment horizontal="center" vertical="center" wrapText="1"/>
    </xf>
    <xf numFmtId="0" fontId="16" fillId="16" borderId="33" xfId="0" applyFont="1" applyFill="1" applyBorder="1" applyAlignment="1">
      <alignment horizontal="center" vertical="center" wrapText="1"/>
    </xf>
    <xf numFmtId="0" fontId="8" fillId="16" borderId="33" xfId="0" applyFont="1" applyFill="1" applyBorder="1" applyAlignment="1">
      <alignment horizontal="center" vertical="center" wrapText="1"/>
    </xf>
    <xf numFmtId="0" fontId="8" fillId="16" borderId="45" xfId="0" applyFont="1" applyFill="1" applyBorder="1" applyAlignment="1">
      <alignment horizontal="center" vertical="center" wrapText="1"/>
    </xf>
    <xf numFmtId="0" fontId="8" fillId="0" borderId="141" xfId="0" applyFont="1" applyBorder="1" applyAlignment="1">
      <alignment horizontal="center" vertical="center" wrapText="1"/>
    </xf>
    <xf numFmtId="0" fontId="8" fillId="0" borderId="142" xfId="0" applyFont="1" applyBorder="1" applyAlignment="1">
      <alignment horizontal="center" vertical="center" wrapText="1"/>
    </xf>
    <xf numFmtId="0" fontId="8" fillId="0" borderId="143"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4" xfId="0" applyFont="1" applyBorder="1" applyAlignment="1">
      <alignment horizontal="center" vertical="center" wrapText="1"/>
    </xf>
    <xf numFmtId="0" fontId="8" fillId="16" borderId="34" xfId="0" applyFont="1" applyFill="1" applyBorder="1" applyAlignment="1">
      <alignment horizontal="center" vertical="center" wrapText="1"/>
    </xf>
    <xf numFmtId="0" fontId="8" fillId="16" borderId="145" xfId="0" applyFont="1" applyFill="1" applyBorder="1" applyAlignment="1">
      <alignment horizontal="center" vertical="center" wrapText="1"/>
    </xf>
    <xf numFmtId="0" fontId="8" fillId="16" borderId="131" xfId="0" applyFont="1" applyFill="1" applyBorder="1" applyAlignment="1">
      <alignment horizontal="center" vertical="center" wrapText="1"/>
    </xf>
    <xf numFmtId="0" fontId="8" fillId="0" borderId="145"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147" xfId="0" applyFont="1" applyBorder="1" applyAlignment="1">
      <alignment horizontal="center" vertical="center" wrapText="1"/>
    </xf>
    <xf numFmtId="0" fontId="16" fillId="16" borderId="118" xfId="0" applyFont="1" applyFill="1" applyBorder="1" applyAlignment="1">
      <alignment horizontal="center" vertical="center" wrapText="1"/>
    </xf>
    <xf numFmtId="0" fontId="23" fillId="0" borderId="60" xfId="0" applyFont="1" applyBorder="1" applyAlignment="1">
      <alignment horizontal="center" vertical="center" wrapText="1"/>
    </xf>
    <xf numFmtId="0" fontId="23" fillId="0" borderId="58" xfId="0" applyFont="1" applyBorder="1" applyAlignment="1">
      <alignment horizontal="center" vertical="center" wrapText="1"/>
    </xf>
    <xf numFmtId="0" fontId="23" fillId="0" borderId="20" xfId="0" applyFont="1" applyBorder="1" applyAlignment="1">
      <alignment horizontal="center" vertical="center" wrapText="1"/>
    </xf>
    <xf numFmtId="0" fontId="8" fillId="16" borderId="93" xfId="0" applyFont="1" applyFill="1" applyBorder="1" applyAlignment="1">
      <alignment horizontal="center" vertical="center" wrapText="1"/>
    </xf>
    <xf numFmtId="0" fontId="8" fillId="0" borderId="116" xfId="0" applyFont="1" applyBorder="1" applyAlignment="1">
      <alignment horizontal="center" vertical="center" wrapText="1"/>
    </xf>
    <xf numFmtId="0" fontId="8" fillId="16" borderId="2" xfId="0" applyFont="1" applyFill="1" applyBorder="1" applyAlignment="1">
      <alignment horizontal="center" vertical="center" wrapText="1"/>
    </xf>
    <xf numFmtId="0" fontId="8" fillId="0" borderId="126" xfId="0" applyFont="1" applyBorder="1" applyAlignment="1">
      <alignment horizontal="center" vertical="center" wrapText="1"/>
    </xf>
    <xf numFmtId="0" fontId="16" fillId="16" borderId="18" xfId="0" applyFont="1" applyFill="1" applyBorder="1" applyAlignment="1">
      <alignment horizontal="center" vertical="center" wrapText="1"/>
    </xf>
    <xf numFmtId="0" fontId="26" fillId="0" borderId="106" xfId="0" applyFont="1" applyBorder="1" applyAlignment="1">
      <alignment horizontal="center" vertical="center" textRotation="90"/>
    </xf>
    <xf numFmtId="0" fontId="26" fillId="0" borderId="107" xfId="0" applyFont="1" applyBorder="1" applyAlignment="1">
      <alignment horizontal="center" vertical="center" textRotation="90"/>
    </xf>
    <xf numFmtId="0" fontId="16" fillId="16" borderId="104" xfId="0" applyFont="1" applyFill="1" applyBorder="1" applyAlignment="1">
      <alignment horizontal="center" vertical="center" wrapText="1"/>
    </xf>
    <xf numFmtId="0" fontId="16" fillId="16" borderId="80" xfId="0" applyFont="1" applyFill="1" applyBorder="1" applyAlignment="1">
      <alignment horizontal="center" vertical="center" wrapText="1"/>
    </xf>
    <xf numFmtId="0" fontId="16" fillId="16" borderId="81" xfId="0" applyFont="1" applyFill="1" applyBorder="1" applyAlignment="1">
      <alignment horizontal="center" vertical="center" wrapText="1"/>
    </xf>
    <xf numFmtId="0" fontId="8" fillId="16" borderId="109" xfId="0" applyFont="1" applyFill="1" applyBorder="1" applyAlignment="1">
      <alignment horizontal="center" vertical="center" wrapText="1"/>
    </xf>
    <xf numFmtId="0" fontId="22" fillId="0" borderId="11" xfId="0" applyFont="1" applyBorder="1" applyAlignment="1">
      <alignment horizontal="center" vertical="center" wrapText="1"/>
    </xf>
    <xf numFmtId="0" fontId="8" fillId="0" borderId="175" xfId="0" applyFont="1" applyBorder="1" applyAlignment="1">
      <alignment horizontal="center" vertical="center" wrapText="1"/>
    </xf>
    <xf numFmtId="0" fontId="8" fillId="0" borderId="18" xfId="0" applyFont="1" applyBorder="1" applyAlignment="1">
      <alignment horizontal="center" vertical="center" wrapText="1"/>
    </xf>
    <xf numFmtId="0" fontId="17" fillId="16" borderId="62" xfId="0" applyFont="1" applyFill="1" applyBorder="1" applyAlignment="1">
      <alignment horizontal="center" vertical="center" wrapText="1"/>
    </xf>
    <xf numFmtId="0" fontId="17" fillId="16" borderId="61" xfId="0" applyFont="1" applyFill="1" applyBorder="1" applyAlignment="1">
      <alignment horizontal="center" vertical="center" wrapText="1"/>
    </xf>
    <xf numFmtId="0" fontId="17" fillId="16" borderId="63" xfId="0" applyFont="1" applyFill="1" applyBorder="1" applyAlignment="1">
      <alignment horizontal="center" vertical="center" wrapText="1"/>
    </xf>
    <xf numFmtId="0" fontId="22" fillId="0" borderId="79" xfId="0" applyFont="1" applyBorder="1" applyAlignment="1">
      <alignment horizontal="center" vertical="center" wrapText="1"/>
    </xf>
    <xf numFmtId="0" fontId="22" fillId="0" borderId="81" xfId="0" applyFont="1" applyBorder="1" applyAlignment="1">
      <alignment horizontal="center" vertical="center" wrapText="1"/>
    </xf>
    <xf numFmtId="0" fontId="25" fillId="0" borderId="87" xfId="0" applyFont="1" applyBorder="1" applyAlignment="1">
      <alignment horizontal="center" vertical="center" wrapText="1"/>
    </xf>
    <xf numFmtId="0" fontId="25" fillId="0" borderId="88" xfId="0" applyFont="1" applyBorder="1" applyAlignment="1">
      <alignment horizontal="center" vertical="center" wrapText="1"/>
    </xf>
    <xf numFmtId="0" fontId="22" fillId="0" borderId="86" xfId="0" applyFont="1" applyBorder="1" applyAlignment="1">
      <alignment horizontal="center" vertical="center" wrapText="1"/>
    </xf>
    <xf numFmtId="0" fontId="22" fillId="0" borderId="87" xfId="0" applyFont="1" applyBorder="1" applyAlignment="1">
      <alignment horizontal="center" vertical="center" wrapText="1"/>
    </xf>
    <xf numFmtId="0" fontId="22" fillId="0" borderId="88" xfId="0" applyFont="1" applyBorder="1" applyAlignment="1">
      <alignment horizontal="center" vertical="center" wrapText="1"/>
    </xf>
    <xf numFmtId="0" fontId="22" fillId="0" borderId="121"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40" xfId="0" applyFont="1" applyBorder="1" applyAlignment="1">
      <alignment horizontal="center" vertical="center" wrapText="1"/>
    </xf>
    <xf numFmtId="0" fontId="9" fillId="0" borderId="131" xfId="0" applyFont="1" applyBorder="1" applyAlignment="1">
      <alignment horizontal="center" vertical="center" wrapText="1"/>
    </xf>
    <xf numFmtId="0" fontId="9" fillId="0" borderId="132" xfId="0" applyFont="1" applyBorder="1" applyAlignment="1">
      <alignment horizontal="center" vertical="center" wrapText="1"/>
    </xf>
    <xf numFmtId="0" fontId="9" fillId="0" borderId="133" xfId="0" applyFont="1" applyBorder="1" applyAlignment="1">
      <alignment horizontal="center" vertical="center" wrapText="1"/>
    </xf>
    <xf numFmtId="0" fontId="8" fillId="16" borderId="101" xfId="0" applyFont="1" applyFill="1" applyBorder="1" applyAlignment="1">
      <alignment horizontal="center" vertical="center" wrapText="1"/>
    </xf>
    <xf numFmtId="0" fontId="8" fillId="16" borderId="114" xfId="0" applyFont="1" applyFill="1" applyBorder="1" applyAlignment="1">
      <alignment horizontal="center" vertical="center" wrapText="1"/>
    </xf>
    <xf numFmtId="0" fontId="8" fillId="0" borderId="112" xfId="0" applyFont="1" applyBorder="1" applyAlignment="1">
      <alignment horizontal="center" vertical="center" wrapText="1"/>
    </xf>
    <xf numFmtId="0" fontId="8" fillId="16" borderId="111" xfId="0" applyFont="1" applyFill="1" applyBorder="1" applyAlignment="1">
      <alignment horizontal="center" vertical="center" wrapText="1"/>
    </xf>
    <xf numFmtId="0" fontId="8" fillId="16" borderId="112" xfId="0" applyFont="1" applyFill="1" applyBorder="1" applyAlignment="1">
      <alignment horizontal="center" vertical="center" wrapText="1"/>
    </xf>
    <xf numFmtId="0" fontId="16" fillId="0" borderId="54" xfId="0" applyFont="1" applyBorder="1" applyAlignment="1">
      <alignment horizontal="center" vertical="center" wrapText="1"/>
    </xf>
    <xf numFmtId="0" fontId="16" fillId="0" borderId="23" xfId="0" applyFont="1" applyBorder="1" applyAlignment="1">
      <alignment horizontal="center" vertical="center" wrapText="1"/>
    </xf>
    <xf numFmtId="0" fontId="16" fillId="16" borderId="110" xfId="0" applyFont="1" applyFill="1" applyBorder="1" applyAlignment="1">
      <alignment horizontal="center" vertical="center" wrapText="1"/>
    </xf>
    <xf numFmtId="0" fontId="16" fillId="16" borderId="112" xfId="0" applyFont="1" applyFill="1" applyBorder="1" applyAlignment="1">
      <alignment horizontal="center" vertical="center" wrapText="1"/>
    </xf>
    <xf numFmtId="0" fontId="8" fillId="0" borderId="144" xfId="0" applyFont="1" applyBorder="1" applyAlignment="1">
      <alignment horizontal="center" vertical="center" wrapText="1"/>
    </xf>
    <xf numFmtId="0" fontId="8" fillId="16" borderId="24" xfId="0" applyFont="1" applyFill="1" applyBorder="1" applyAlignment="1">
      <alignment horizontal="center" vertical="center" wrapText="1"/>
    </xf>
    <xf numFmtId="0" fontId="8" fillId="16" borderId="52" xfId="0" applyFont="1" applyFill="1" applyBorder="1" applyAlignment="1">
      <alignment horizontal="center" vertical="center" wrapText="1"/>
    </xf>
    <xf numFmtId="0" fontId="8" fillId="16" borderId="126" xfId="0" applyFont="1" applyFill="1" applyBorder="1" applyAlignment="1">
      <alignment horizontal="center" vertical="center" wrapText="1"/>
    </xf>
    <xf numFmtId="0" fontId="22" fillId="0" borderId="100" xfId="0" applyFont="1" applyBorder="1" applyAlignment="1">
      <alignment horizontal="center" vertical="center" wrapText="1"/>
    </xf>
    <xf numFmtId="0" fontId="8" fillId="16" borderId="104" xfId="0" applyFont="1" applyFill="1" applyBorder="1" applyAlignment="1">
      <alignment horizontal="center" vertical="center" wrapText="1"/>
    </xf>
    <xf numFmtId="0" fontId="8" fillId="16" borderId="80" xfId="0" applyFont="1" applyFill="1" applyBorder="1" applyAlignment="1">
      <alignment horizontal="center" vertical="center" wrapText="1"/>
    </xf>
    <xf numFmtId="0" fontId="8" fillId="16" borderId="81" xfId="0" applyFont="1" applyFill="1" applyBorder="1" applyAlignment="1">
      <alignment horizontal="center" vertical="center" wrapText="1"/>
    </xf>
    <xf numFmtId="0" fontId="8" fillId="16" borderId="56" xfId="0" applyFont="1" applyFill="1" applyBorder="1" applyAlignment="1">
      <alignment horizontal="center" vertical="center"/>
    </xf>
    <xf numFmtId="0" fontId="8" fillId="16" borderId="54" xfId="0" applyFont="1" applyFill="1" applyBorder="1" applyAlignment="1">
      <alignment horizontal="center" vertical="center"/>
    </xf>
    <xf numFmtId="0" fontId="11" fillId="16" borderId="118" xfId="0" applyFont="1" applyFill="1" applyBorder="1" applyAlignment="1">
      <alignment horizontal="center" vertical="center" wrapText="1"/>
    </xf>
    <xf numFmtId="0" fontId="11" fillId="16" borderId="62" xfId="0" applyFont="1" applyFill="1" applyBorder="1" applyAlignment="1">
      <alignment horizontal="center" vertical="center" wrapText="1"/>
    </xf>
    <xf numFmtId="0" fontId="8" fillId="16" borderId="84" xfId="0" applyFont="1" applyFill="1" applyBorder="1" applyAlignment="1">
      <alignment horizontal="center" vertical="center" wrapText="1"/>
    </xf>
    <xf numFmtId="0" fontId="25" fillId="0" borderId="80" xfId="0" applyFont="1" applyBorder="1" applyAlignment="1">
      <alignment horizontal="center" vertical="center"/>
    </xf>
    <xf numFmtId="0" fontId="25" fillId="0" borderId="81" xfId="0" applyFont="1" applyBorder="1" applyAlignment="1">
      <alignment horizontal="center" vertical="center"/>
    </xf>
    <xf numFmtId="0" fontId="22" fillId="0" borderId="79" xfId="0" applyFont="1" applyBorder="1" applyAlignment="1">
      <alignment horizontal="center" vertical="center"/>
    </xf>
    <xf numFmtId="0" fontId="22" fillId="0" borderId="80" xfId="0" applyFont="1" applyBorder="1" applyAlignment="1">
      <alignment horizontal="center" vertical="center"/>
    </xf>
    <xf numFmtId="0" fontId="22" fillId="0" borderId="81" xfId="0" applyFont="1" applyBorder="1" applyAlignment="1">
      <alignment horizontal="center" vertical="center"/>
    </xf>
    <xf numFmtId="0" fontId="22" fillId="0" borderId="86" xfId="0" applyFont="1" applyBorder="1" applyAlignment="1">
      <alignment horizontal="center" vertical="center"/>
    </xf>
    <xf numFmtId="0" fontId="22" fillId="0" borderId="87" xfId="0" applyFont="1" applyBorder="1" applyAlignment="1">
      <alignment horizontal="center" vertical="center"/>
    </xf>
    <xf numFmtId="0" fontId="22" fillId="0" borderId="100" xfId="0" applyFont="1" applyBorder="1" applyAlignment="1">
      <alignment horizontal="center" vertical="center"/>
    </xf>
    <xf numFmtId="0" fontId="25" fillId="0" borderId="87" xfId="0" applyFont="1" applyBorder="1" applyAlignment="1">
      <alignment horizontal="center" vertical="center"/>
    </xf>
    <xf numFmtId="0" fontId="25" fillId="0" borderId="88" xfId="0" applyFont="1" applyBorder="1" applyAlignment="1">
      <alignment horizontal="center" vertical="center"/>
    </xf>
    <xf numFmtId="0" fontId="22" fillId="0" borderId="88" xfId="0" applyFont="1" applyBorder="1" applyAlignment="1">
      <alignment horizontal="center" vertical="center"/>
    </xf>
    <xf numFmtId="0" fontId="15" fillId="0" borderId="15"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16" xfId="0" applyFont="1" applyBorder="1" applyAlignment="1">
      <alignment horizontal="center" vertical="center" wrapText="1"/>
    </xf>
    <xf numFmtId="0" fontId="11" fillId="0" borderId="2"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8" fillId="0" borderId="5" xfId="0" applyFont="1" applyBorder="1" applyAlignment="1">
      <alignment horizontal="center" vertical="center"/>
    </xf>
    <xf numFmtId="0" fontId="8" fillId="16" borderId="23" xfId="0" applyFont="1" applyFill="1" applyBorder="1" applyAlignment="1">
      <alignment horizontal="center" vertical="center" wrapText="1"/>
    </xf>
    <xf numFmtId="0" fontId="32" fillId="0" borderId="111" xfId="0" applyFont="1" applyBorder="1" applyAlignment="1">
      <alignment horizontal="center" vertical="center"/>
    </xf>
    <xf numFmtId="0" fontId="32" fillId="0" borderId="112" xfId="0" applyFont="1" applyBorder="1" applyAlignment="1">
      <alignment horizontal="center" vertical="center"/>
    </xf>
    <xf numFmtId="0" fontId="8" fillId="0" borderId="26" xfId="0" applyFont="1" applyBorder="1" applyAlignment="1">
      <alignment horizontal="center" vertical="center"/>
    </xf>
    <xf numFmtId="0" fontId="16" fillId="16" borderId="26" xfId="0" applyFont="1" applyFill="1" applyBorder="1" applyAlignment="1">
      <alignment horizontal="center" vertical="center"/>
    </xf>
    <xf numFmtId="0" fontId="16" fillId="16" borderId="23" xfId="0" applyFont="1" applyFill="1" applyBorder="1" applyAlignment="1">
      <alignment horizontal="center" vertical="center"/>
    </xf>
    <xf numFmtId="0" fontId="16" fillId="16" borderId="22" xfId="0" applyFont="1" applyFill="1" applyBorder="1" applyAlignment="1">
      <alignment horizontal="center" vertical="center"/>
    </xf>
    <xf numFmtId="0" fontId="16" fillId="16" borderId="25" xfId="0" applyFont="1" applyFill="1" applyBorder="1" applyAlignment="1">
      <alignment horizontal="center" vertical="center"/>
    </xf>
    <xf numFmtId="0" fontId="16" fillId="16" borderId="92" xfId="0" applyFont="1" applyFill="1" applyBorder="1" applyAlignment="1">
      <alignment horizontal="center" vertical="center"/>
    </xf>
    <xf numFmtId="0" fontId="16" fillId="16" borderId="93" xfId="0" applyFont="1" applyFill="1" applyBorder="1" applyAlignment="1">
      <alignment horizontal="center" vertical="center"/>
    </xf>
    <xf numFmtId="0" fontId="16" fillId="16" borderId="110" xfId="0" applyFont="1" applyFill="1" applyBorder="1" applyAlignment="1">
      <alignment horizontal="center" vertical="center"/>
    </xf>
    <xf numFmtId="0" fontId="16" fillId="16" borderId="112" xfId="0" applyFont="1" applyFill="1" applyBorder="1" applyAlignment="1">
      <alignment horizontal="center" vertical="center"/>
    </xf>
    <xf numFmtId="0" fontId="11" fillId="0" borderId="86" xfId="0" applyFont="1" applyBorder="1" applyAlignment="1">
      <alignment horizontal="center" vertical="center"/>
    </xf>
    <xf numFmtId="0" fontId="11" fillId="0" borderId="87" xfId="0" applyFont="1" applyBorder="1" applyAlignment="1">
      <alignment horizontal="center" vertical="center"/>
    </xf>
    <xf numFmtId="0" fontId="11" fillId="0" borderId="100" xfId="0" applyFont="1" applyBorder="1" applyAlignment="1">
      <alignment horizontal="center" vertical="center"/>
    </xf>
    <xf numFmtId="0" fontId="11" fillId="0" borderId="89" xfId="0" applyFont="1" applyBorder="1" applyAlignment="1">
      <alignment horizontal="center" vertical="center"/>
    </xf>
    <xf numFmtId="0" fontId="11" fillId="0" borderId="90" xfId="0" applyFont="1" applyBorder="1" applyAlignment="1">
      <alignment horizontal="center" vertical="center"/>
    </xf>
    <xf numFmtId="0" fontId="11" fillId="0" borderId="19" xfId="0" applyFont="1" applyBorder="1" applyAlignment="1">
      <alignment horizontal="center" vertical="center"/>
    </xf>
    <xf numFmtId="0" fontId="11" fillId="0" borderId="60" xfId="0" applyFont="1" applyBorder="1" applyAlignment="1">
      <alignment horizontal="center" vertical="center"/>
    </xf>
    <xf numFmtId="0" fontId="11" fillId="0" borderId="58" xfId="0" applyFont="1" applyBorder="1" applyAlignment="1">
      <alignment horizontal="center" vertical="center"/>
    </xf>
    <xf numFmtId="0" fontId="11" fillId="0" borderId="20" xfId="0" applyFont="1" applyBorder="1" applyAlignment="1">
      <alignment horizontal="center" vertical="center"/>
    </xf>
    <xf numFmtId="0" fontId="8" fillId="0" borderId="102" xfId="0" applyFont="1" applyBorder="1" applyAlignment="1">
      <alignment horizontal="center" vertical="center"/>
    </xf>
    <xf numFmtId="0" fontId="8" fillId="0" borderId="111" xfId="0" applyFont="1" applyBorder="1" applyAlignment="1">
      <alignment horizontal="center" vertical="center"/>
    </xf>
    <xf numFmtId="0" fontId="8" fillId="0" borderId="112" xfId="0" applyFont="1" applyBorder="1" applyAlignment="1">
      <alignment horizontal="center" vertical="center"/>
    </xf>
    <xf numFmtId="0" fontId="8" fillId="16" borderId="144" xfId="0" applyFont="1" applyFill="1" applyBorder="1" applyAlignment="1">
      <alignment horizontal="center" vertical="center" wrapText="1"/>
    </xf>
    <xf numFmtId="0" fontId="8" fillId="16" borderId="93" xfId="0" applyFont="1" applyFill="1" applyBorder="1" applyAlignment="1">
      <alignment horizontal="center" vertical="center"/>
    </xf>
    <xf numFmtId="0" fontId="8" fillId="0" borderId="27" xfId="0" applyFont="1" applyBorder="1" applyAlignment="1">
      <alignment horizontal="center" vertical="center" wrapText="1"/>
    </xf>
    <xf numFmtId="0" fontId="33" fillId="0" borderId="54" xfId="0" applyFont="1" applyBorder="1" applyAlignment="1">
      <alignment horizontal="center" vertical="center"/>
    </xf>
    <xf numFmtId="0" fontId="33" fillId="0" borderId="23" xfId="0" applyFont="1" applyBorder="1" applyAlignment="1">
      <alignment horizontal="center" vertical="center"/>
    </xf>
    <xf numFmtId="0" fontId="8" fillId="0" borderId="152" xfId="0" applyFont="1" applyBorder="1" applyAlignment="1">
      <alignment horizontal="center" vertical="center"/>
    </xf>
    <xf numFmtId="0" fontId="8" fillId="0" borderId="82" xfId="0" applyFont="1" applyBorder="1" applyAlignment="1">
      <alignment horizontal="center" vertical="center"/>
    </xf>
    <xf numFmtId="0" fontId="8" fillId="16" borderId="102" xfId="0" applyFont="1" applyFill="1" applyBorder="1" applyAlignment="1">
      <alignment horizontal="center" vertical="center" wrapText="1"/>
    </xf>
    <xf numFmtId="0" fontId="8" fillId="16" borderId="25" xfId="0" applyFont="1" applyFill="1" applyBorder="1" applyAlignment="1">
      <alignment horizontal="center" vertical="center"/>
    </xf>
    <xf numFmtId="0" fontId="22" fillId="0" borderId="175" xfId="0" applyFont="1" applyBorder="1" applyAlignment="1">
      <alignment horizontal="center" vertical="center"/>
    </xf>
    <xf numFmtId="0" fontId="22" fillId="0" borderId="82" xfId="0" applyFont="1" applyBorder="1" applyAlignment="1">
      <alignment horizontal="center" vertical="center"/>
    </xf>
    <xf numFmtId="0" fontId="22" fillId="0" borderId="111" xfId="0" applyFont="1" applyBorder="1" applyAlignment="1">
      <alignment horizontal="center" vertical="center"/>
    </xf>
    <xf numFmtId="0" fontId="22" fillId="0" borderId="60" xfId="0" applyFont="1" applyBorder="1" applyAlignment="1">
      <alignment horizontal="center" vertical="center"/>
    </xf>
    <xf numFmtId="0" fontId="22" fillId="0" borderId="58" xfId="0" applyFont="1" applyBorder="1" applyAlignment="1">
      <alignment horizontal="center" vertical="center"/>
    </xf>
    <xf numFmtId="0" fontId="22" fillId="0" borderId="20" xfId="0" applyFont="1" applyBorder="1" applyAlignment="1">
      <alignment horizontal="center" vertical="center"/>
    </xf>
    <xf numFmtId="0" fontId="22" fillId="0" borderId="95" xfId="0" applyFont="1" applyBorder="1" applyAlignment="1">
      <alignment horizontal="center" vertical="center"/>
    </xf>
    <xf numFmtId="0" fontId="22" fillId="0" borderId="96" xfId="0" applyFont="1" applyBorder="1" applyAlignment="1">
      <alignment horizontal="center" vertical="center"/>
    </xf>
    <xf numFmtId="0" fontId="22" fillId="0" borderId="97" xfId="0" applyFont="1" applyBorder="1" applyAlignment="1">
      <alignment horizontal="center" vertical="center"/>
    </xf>
    <xf numFmtId="0" fontId="7" fillId="16" borderId="106" xfId="0" applyFont="1" applyFill="1" applyBorder="1" applyAlignment="1">
      <alignment horizontal="center" vertical="center" textRotation="90"/>
    </xf>
    <xf numFmtId="0" fontId="7" fillId="16" borderId="107" xfId="0" applyFont="1" applyFill="1" applyBorder="1" applyAlignment="1">
      <alignment horizontal="center" vertical="center" textRotation="90"/>
    </xf>
    <xf numFmtId="0" fontId="16" fillId="0" borderId="175" xfId="0" applyFont="1" applyBorder="1" applyAlignment="1">
      <alignment horizontal="center" vertical="center" wrapText="1"/>
    </xf>
    <xf numFmtId="0" fontId="16" fillId="0" borderId="82" xfId="0" applyFont="1" applyBorder="1" applyAlignment="1">
      <alignment horizontal="center" vertical="center" wrapText="1"/>
    </xf>
    <xf numFmtId="0" fontId="16" fillId="0" borderId="111" xfId="0" applyFont="1" applyBorder="1" applyAlignment="1">
      <alignment horizontal="center" vertical="center" wrapText="1"/>
    </xf>
    <xf numFmtId="0" fontId="8" fillId="16" borderId="175" xfId="0" applyFont="1" applyFill="1" applyBorder="1" applyAlignment="1">
      <alignment horizontal="center" vertical="center" wrapText="1"/>
    </xf>
    <xf numFmtId="0" fontId="16" fillId="0" borderId="5" xfId="0" applyFont="1" applyBorder="1" applyAlignment="1">
      <alignment horizontal="center" vertical="center"/>
    </xf>
    <xf numFmtId="0" fontId="16" fillId="0" borderId="0" xfId="0" applyFont="1" applyAlignment="1">
      <alignment horizontal="center" vertical="center"/>
    </xf>
    <xf numFmtId="0" fontId="16" fillId="0" borderId="11" xfId="0" applyFont="1" applyBorder="1" applyAlignment="1">
      <alignment horizontal="center" vertical="center"/>
    </xf>
    <xf numFmtId="0" fontId="16" fillId="0" borderId="109" xfId="0" applyFont="1" applyBorder="1" applyAlignment="1">
      <alignment horizontal="center" vertical="center"/>
    </xf>
    <xf numFmtId="0" fontId="16" fillId="0" borderId="61" xfId="0" applyFont="1" applyBorder="1" applyAlignment="1">
      <alignment horizontal="center" vertical="center"/>
    </xf>
    <xf numFmtId="0" fontId="16" fillId="0" borderId="13" xfId="0" applyFont="1" applyBorder="1" applyAlignment="1">
      <alignment horizontal="center" vertical="center"/>
    </xf>
    <xf numFmtId="0" fontId="8" fillId="16" borderId="103" xfId="0" applyFont="1" applyFill="1" applyBorder="1" applyAlignment="1">
      <alignment horizontal="center" vertical="center" wrapText="1"/>
    </xf>
    <xf numFmtId="0" fontId="22" fillId="0" borderId="103" xfId="0" applyFont="1" applyBorder="1" applyAlignment="1">
      <alignment horizontal="center" vertical="center"/>
    </xf>
    <xf numFmtId="0" fontId="22" fillId="0" borderId="90" xfId="0" applyFont="1" applyBorder="1" applyAlignment="1">
      <alignment horizontal="center" vertical="center"/>
    </xf>
    <xf numFmtId="0" fontId="22" fillId="0" borderId="91" xfId="0" applyFont="1" applyBorder="1" applyAlignment="1">
      <alignment horizontal="center" vertical="center"/>
    </xf>
    <xf numFmtId="0" fontId="22" fillId="0" borderId="57" xfId="0" applyFont="1" applyBorder="1" applyAlignment="1">
      <alignment horizontal="center"/>
    </xf>
    <xf numFmtId="0" fontId="22" fillId="0" borderId="58" xfId="0" applyFont="1" applyBorder="1" applyAlignment="1">
      <alignment horizontal="center"/>
    </xf>
    <xf numFmtId="0" fontId="22" fillId="0" borderId="55" xfId="0" applyFont="1" applyBorder="1" applyAlignment="1">
      <alignment horizontal="center"/>
    </xf>
    <xf numFmtId="0" fontId="22" fillId="0" borderId="57" xfId="0" applyFont="1" applyBorder="1" applyAlignment="1">
      <alignment horizontal="center" vertical="center"/>
    </xf>
    <xf numFmtId="0" fontId="22" fillId="0" borderId="55" xfId="0" applyFont="1" applyBorder="1" applyAlignment="1">
      <alignment horizontal="center" vertical="center"/>
    </xf>
    <xf numFmtId="0" fontId="16" fillId="0" borderId="26"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92" xfId="0" applyFont="1" applyBorder="1" applyAlignment="1">
      <alignment horizontal="center" vertical="center" wrapText="1"/>
    </xf>
    <xf numFmtId="0" fontId="22" fillId="0" borderId="25" xfId="0" applyFont="1" applyBorder="1" applyAlignment="1">
      <alignment horizontal="center"/>
    </xf>
    <xf numFmtId="0" fontId="22" fillId="0" borderId="54" xfId="0" applyFont="1" applyBorder="1" applyAlignment="1">
      <alignment horizontal="center" vertical="center" wrapText="1"/>
    </xf>
    <xf numFmtId="0" fontId="16" fillId="0" borderId="165" xfId="0" applyFont="1" applyBorder="1" applyAlignment="1">
      <alignment horizontal="center" vertical="center" wrapText="1"/>
    </xf>
    <xf numFmtId="0" fontId="16" fillId="0" borderId="166" xfId="0" applyFont="1" applyBorder="1" applyAlignment="1">
      <alignment horizontal="center" vertical="center" wrapText="1"/>
    </xf>
    <xf numFmtId="0" fontId="8" fillId="0" borderId="166" xfId="0" applyFont="1" applyBorder="1" applyAlignment="1">
      <alignment horizontal="center" vertical="center"/>
    </xf>
    <xf numFmtId="0" fontId="8" fillId="0" borderId="166" xfId="0" applyFont="1" applyBorder="1" applyAlignment="1">
      <alignment horizontal="center" vertical="center" wrapText="1"/>
    </xf>
    <xf numFmtId="0" fontId="8" fillId="0" borderId="162" xfId="0" applyFont="1" applyBorder="1" applyAlignment="1">
      <alignment horizontal="center" vertical="center" wrapText="1"/>
    </xf>
    <xf numFmtId="0" fontId="8" fillId="0" borderId="162" xfId="0" applyFont="1" applyBorder="1" applyAlignment="1">
      <alignment horizontal="center" vertical="center"/>
    </xf>
    <xf numFmtId="0" fontId="8" fillId="0" borderId="168" xfId="0" applyFont="1" applyBorder="1" applyAlignment="1">
      <alignment horizontal="center" vertical="center" wrapText="1"/>
    </xf>
    <xf numFmtId="0" fontId="8" fillId="0" borderId="154" xfId="0" applyFont="1" applyBorder="1" applyAlignment="1">
      <alignment horizontal="center" vertical="center" wrapText="1"/>
    </xf>
    <xf numFmtId="0" fontId="8" fillId="0" borderId="163" xfId="0" applyFont="1" applyBorder="1" applyAlignment="1">
      <alignment horizontal="center" vertical="center" wrapText="1"/>
    </xf>
    <xf numFmtId="0" fontId="8" fillId="0" borderId="164" xfId="0" applyFont="1" applyBorder="1" applyAlignment="1">
      <alignment horizontal="center" vertical="center" wrapText="1"/>
    </xf>
    <xf numFmtId="0" fontId="8" fillId="16" borderId="23" xfId="0" applyFont="1" applyFill="1" applyBorder="1" applyAlignment="1">
      <alignment horizontal="center" vertical="center"/>
    </xf>
    <xf numFmtId="0" fontId="8" fillId="0" borderId="99" xfId="0" applyFont="1" applyBorder="1" applyAlignment="1">
      <alignment horizontal="center" vertical="center" wrapText="1"/>
    </xf>
    <xf numFmtId="0" fontId="8" fillId="0" borderId="127"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105" xfId="0" applyFont="1" applyBorder="1" applyAlignment="1">
      <alignment horizontal="left" vertical="center" wrapText="1"/>
    </xf>
    <xf numFmtId="0" fontId="8" fillId="0" borderId="106" xfId="0" applyFont="1" applyBorder="1" applyAlignment="1">
      <alignment horizontal="left" vertical="center" wrapText="1"/>
    </xf>
    <xf numFmtId="0" fontId="8" fillId="0" borderId="107" xfId="0" applyFont="1" applyBorder="1" applyAlignment="1">
      <alignment horizontal="left" vertical="center" wrapText="1"/>
    </xf>
    <xf numFmtId="0" fontId="16" fillId="16" borderId="26" xfId="0" applyFont="1" applyFill="1" applyBorder="1" applyAlignment="1">
      <alignment horizontal="center" vertical="center" wrapText="1"/>
    </xf>
    <xf numFmtId="0" fontId="16" fillId="16" borderId="23" xfId="0" applyFont="1" applyFill="1" applyBorder="1" applyAlignment="1">
      <alignment horizontal="center" vertical="center" wrapText="1"/>
    </xf>
    <xf numFmtId="0" fontId="16" fillId="16" borderId="22" xfId="0" applyFont="1" applyFill="1" applyBorder="1" applyAlignment="1">
      <alignment horizontal="center" vertical="center" wrapText="1"/>
    </xf>
    <xf numFmtId="0" fontId="16" fillId="16" borderId="25" xfId="0" applyFont="1" applyFill="1" applyBorder="1" applyAlignment="1">
      <alignment horizontal="center" vertical="center" wrapText="1"/>
    </xf>
    <xf numFmtId="0" fontId="16" fillId="16" borderId="92" xfId="0" applyFont="1" applyFill="1" applyBorder="1" applyAlignment="1">
      <alignment horizontal="center" vertical="center" wrapText="1"/>
    </xf>
    <xf numFmtId="0" fontId="16" fillId="16" borderId="93" xfId="0" applyFont="1" applyFill="1" applyBorder="1" applyAlignment="1">
      <alignment horizontal="center" vertical="center" wrapText="1"/>
    </xf>
    <xf numFmtId="0" fontId="8" fillId="0" borderId="24" xfId="0" applyFont="1" applyBorder="1" applyAlignment="1">
      <alignment horizontal="center" vertical="center"/>
    </xf>
    <xf numFmtId="0" fontId="9" fillId="0" borderId="12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40" xfId="0" applyFont="1" applyBorder="1" applyAlignment="1">
      <alignment horizontal="center" vertical="center" wrapText="1"/>
    </xf>
    <xf numFmtId="0" fontId="8" fillId="16" borderId="95" xfId="0" applyFont="1" applyFill="1" applyBorder="1" applyAlignment="1">
      <alignment horizontal="center" vertical="center"/>
    </xf>
    <xf numFmtId="0" fontId="8" fillId="16" borderId="97" xfId="0" applyFont="1" applyFill="1" applyBorder="1" applyAlignment="1">
      <alignment horizontal="center" vertical="center"/>
    </xf>
    <xf numFmtId="0" fontId="8" fillId="16" borderId="89" xfId="0" applyFont="1" applyFill="1" applyBorder="1" applyAlignment="1">
      <alignment horizontal="center" vertical="center"/>
    </xf>
    <xf numFmtId="0" fontId="8" fillId="16" borderId="90" xfId="0" applyFont="1" applyFill="1" applyBorder="1" applyAlignment="1">
      <alignment horizontal="center" vertical="center"/>
    </xf>
    <xf numFmtId="0" fontId="8" fillId="16" borderId="19" xfId="0" applyFont="1" applyFill="1" applyBorder="1" applyAlignment="1">
      <alignment horizontal="center" vertical="center"/>
    </xf>
    <xf numFmtId="0" fontId="8" fillId="16" borderId="91" xfId="0" applyFont="1" applyFill="1" applyBorder="1" applyAlignment="1">
      <alignment horizontal="center" vertical="center"/>
    </xf>
    <xf numFmtId="0" fontId="8" fillId="16" borderId="103" xfId="0" applyFont="1" applyFill="1" applyBorder="1" applyAlignment="1">
      <alignment horizontal="center" vertical="center"/>
    </xf>
    <xf numFmtId="0" fontId="8" fillId="16" borderId="86" xfId="0" applyFont="1" applyFill="1" applyBorder="1" applyAlignment="1">
      <alignment horizontal="center" vertical="center"/>
    </xf>
    <xf numFmtId="0" fontId="8" fillId="16" borderId="87" xfId="0" applyFont="1" applyFill="1" applyBorder="1" applyAlignment="1">
      <alignment horizontal="center" vertical="center"/>
    </xf>
    <xf numFmtId="0" fontId="8" fillId="16" borderId="88" xfId="0" applyFont="1" applyFill="1" applyBorder="1" applyAlignment="1">
      <alignment horizontal="center" vertical="center"/>
    </xf>
    <xf numFmtId="0" fontId="8" fillId="16" borderId="100" xfId="0" applyFont="1" applyFill="1" applyBorder="1" applyAlignment="1">
      <alignment horizontal="center" vertical="center"/>
    </xf>
    <xf numFmtId="0" fontId="8" fillId="16" borderId="102" xfId="0" applyFont="1" applyFill="1" applyBorder="1" applyAlignment="1">
      <alignment horizontal="center" vertical="center"/>
    </xf>
    <xf numFmtId="0" fontId="14" fillId="8" borderId="146" xfId="0" applyFont="1" applyFill="1" applyBorder="1" applyAlignment="1">
      <alignment horizontal="center" vertical="center" textRotation="90" wrapText="1"/>
    </xf>
    <xf numFmtId="0" fontId="14" fillId="8" borderId="157" xfId="0" applyFont="1" applyFill="1" applyBorder="1" applyAlignment="1">
      <alignment horizontal="center" vertical="center" textRotation="90" wrapText="1"/>
    </xf>
    <xf numFmtId="0" fontId="15" fillId="22" borderId="71" xfId="0" applyFont="1" applyFill="1" applyBorder="1" applyAlignment="1">
      <alignment horizontal="center" vertical="center"/>
    </xf>
    <xf numFmtId="0" fontId="15" fillId="22" borderId="39" xfId="0" applyFont="1" applyFill="1" applyBorder="1" applyAlignment="1">
      <alignment horizontal="center" vertical="center"/>
    </xf>
    <xf numFmtId="0" fontId="15" fillId="22" borderId="16" xfId="0" applyFont="1" applyFill="1" applyBorder="1" applyAlignment="1">
      <alignment horizontal="center" vertical="center"/>
    </xf>
    <xf numFmtId="0" fontId="15" fillId="2" borderId="176" xfId="0" applyFont="1" applyFill="1" applyBorder="1" applyAlignment="1">
      <alignment horizontal="center" vertical="center"/>
    </xf>
    <xf numFmtId="0" fontId="15" fillId="2" borderId="12" xfId="0" applyFont="1" applyFill="1" applyBorder="1" applyAlignment="1">
      <alignment horizontal="center" vertical="center"/>
    </xf>
    <xf numFmtId="0" fontId="15" fillId="2" borderId="40" xfId="0" applyFont="1" applyFill="1" applyBorder="1" applyAlignment="1">
      <alignment horizontal="center" vertical="center"/>
    </xf>
    <xf numFmtId="0" fontId="15" fillId="4" borderId="176" xfId="0" applyFont="1" applyFill="1" applyBorder="1" applyAlignment="1">
      <alignment horizontal="center" vertical="center"/>
    </xf>
    <xf numFmtId="0" fontId="15" fillId="4" borderId="12" xfId="0" applyFont="1" applyFill="1" applyBorder="1" applyAlignment="1">
      <alignment horizontal="center" vertical="center"/>
    </xf>
    <xf numFmtId="0" fontId="9" fillId="3" borderId="71" xfId="0" applyFont="1" applyFill="1" applyBorder="1" applyAlignment="1">
      <alignment horizontal="center" vertical="center"/>
    </xf>
    <xf numFmtId="0" fontId="9" fillId="3" borderId="39" xfId="0" applyFont="1" applyFill="1" applyBorder="1" applyAlignment="1">
      <alignment horizontal="center" vertical="center"/>
    </xf>
    <xf numFmtId="0" fontId="9" fillId="3" borderId="16" xfId="0" applyFont="1" applyFill="1" applyBorder="1" applyAlignment="1">
      <alignment horizontal="center" vertical="center"/>
    </xf>
    <xf numFmtId="0" fontId="11" fillId="4" borderId="46" xfId="0" applyFont="1" applyFill="1" applyBorder="1" applyAlignment="1">
      <alignment horizontal="center" vertical="center" textRotation="90" wrapText="1"/>
    </xf>
    <xf numFmtId="0" fontId="11" fillId="4" borderId="41" xfId="0" applyFont="1" applyFill="1" applyBorder="1" applyAlignment="1">
      <alignment horizontal="center" vertical="center" textRotation="90" wrapText="1"/>
    </xf>
    <xf numFmtId="0" fontId="11" fillId="4" borderId="2" xfId="0" applyFont="1" applyFill="1" applyBorder="1" applyAlignment="1">
      <alignment horizontal="center" vertical="center" textRotation="90" wrapText="1"/>
    </xf>
    <xf numFmtId="0" fontId="11" fillId="4" borderId="11" xfId="0" applyFont="1" applyFill="1" applyBorder="1" applyAlignment="1">
      <alignment horizontal="center" vertical="center" textRotation="90" wrapText="1"/>
    </xf>
    <xf numFmtId="0" fontId="11" fillId="4" borderId="66" xfId="0" applyFont="1" applyFill="1" applyBorder="1" applyAlignment="1">
      <alignment horizontal="center" vertical="center" textRotation="90" wrapText="1"/>
    </xf>
    <xf numFmtId="0" fontId="11" fillId="4" borderId="70" xfId="0" applyFont="1" applyFill="1" applyBorder="1" applyAlignment="1">
      <alignment horizontal="center" vertical="center" textRotation="90" wrapText="1"/>
    </xf>
    <xf numFmtId="0" fontId="19" fillId="0" borderId="79" xfId="0" applyFont="1" applyBorder="1" applyAlignment="1">
      <alignment horizontal="center" vertical="center" wrapText="1"/>
    </xf>
    <xf numFmtId="0" fontId="19" fillId="0" borderId="80" xfId="0" applyFont="1" applyBorder="1" applyAlignment="1">
      <alignment horizontal="center" vertical="center" wrapText="1"/>
    </xf>
    <xf numFmtId="0" fontId="19" fillId="0" borderId="81" xfId="0" applyFont="1" applyBorder="1" applyAlignment="1">
      <alignment horizontal="center" vertical="center" wrapText="1"/>
    </xf>
    <xf numFmtId="0" fontId="8" fillId="0" borderId="113" xfId="0" applyFont="1" applyBorder="1" applyAlignment="1">
      <alignment horizontal="center" vertical="center"/>
    </xf>
    <xf numFmtId="0" fontId="8" fillId="0" borderId="104" xfId="0" applyFont="1" applyBorder="1" applyAlignment="1">
      <alignment horizontal="center" vertical="center" textRotation="90"/>
    </xf>
    <xf numFmtId="0" fontId="8" fillId="0" borderId="113" xfId="0" applyFont="1" applyBorder="1" applyAlignment="1">
      <alignment horizontal="center" vertical="center" textRotation="90"/>
    </xf>
    <xf numFmtId="0" fontId="8" fillId="0" borderId="5" xfId="0" applyFont="1" applyBorder="1" applyAlignment="1">
      <alignment horizontal="center" vertical="center" textRotation="90"/>
    </xf>
    <xf numFmtId="0" fontId="8" fillId="0" borderId="6" xfId="0" applyFont="1" applyBorder="1" applyAlignment="1">
      <alignment horizontal="center" vertical="center" textRotation="90"/>
    </xf>
    <xf numFmtId="0" fontId="8" fillId="0" borderId="69" xfId="0" applyFont="1" applyBorder="1" applyAlignment="1">
      <alignment horizontal="center" vertical="center" textRotation="90"/>
    </xf>
    <xf numFmtId="0" fontId="8" fillId="0" borderId="68" xfId="0" applyFont="1" applyBorder="1" applyAlignment="1">
      <alignment horizontal="center" vertical="center" textRotation="90"/>
    </xf>
    <xf numFmtId="0" fontId="15" fillId="3" borderId="171" xfId="0" applyFont="1" applyFill="1" applyBorder="1" applyAlignment="1">
      <alignment horizontal="center" vertical="center"/>
    </xf>
    <xf numFmtId="0" fontId="15" fillId="3" borderId="76" xfId="0" applyFont="1" applyFill="1" applyBorder="1" applyAlignment="1">
      <alignment horizontal="center" vertical="center"/>
    </xf>
    <xf numFmtId="0" fontId="24" fillId="0" borderId="26" xfId="0" applyFont="1" applyBorder="1" applyAlignment="1">
      <alignment horizontal="center" vertical="center" wrapText="1"/>
    </xf>
    <xf numFmtId="0" fontId="24" fillId="0" borderId="23" xfId="0" applyFont="1" applyBorder="1" applyAlignment="1">
      <alignment horizontal="center" vertical="center" wrapText="1"/>
    </xf>
    <xf numFmtId="0" fontId="22" fillId="0" borderId="59" xfId="0" applyFont="1" applyBorder="1" applyAlignment="1">
      <alignment horizontal="center" vertical="center"/>
    </xf>
    <xf numFmtId="0" fontId="22" fillId="0" borderId="53" xfId="0" applyFont="1" applyBorder="1" applyAlignment="1">
      <alignment horizontal="center" vertical="center"/>
    </xf>
    <xf numFmtId="0" fontId="22" fillId="0" borderId="21" xfId="0" applyFont="1" applyBorder="1" applyAlignment="1">
      <alignment horizontal="center" vertical="center"/>
    </xf>
    <xf numFmtId="0" fontId="8" fillId="0" borderId="104" xfId="0" applyFont="1" applyBorder="1" applyAlignment="1">
      <alignment horizontal="center" vertical="center" wrapText="1"/>
    </xf>
    <xf numFmtId="0" fontId="22" fillId="0" borderId="98" xfId="0" applyFont="1" applyBorder="1" applyAlignment="1">
      <alignment horizontal="center" vertical="center"/>
    </xf>
    <xf numFmtId="0" fontId="22" fillId="0" borderId="94" xfId="0" applyFont="1" applyBorder="1" applyAlignment="1">
      <alignment horizontal="center" vertical="center"/>
    </xf>
    <xf numFmtId="0" fontId="22" fillId="0" borderId="25" xfId="0" applyFont="1" applyBorder="1" applyAlignment="1">
      <alignment horizontal="center" vertical="center"/>
    </xf>
    <xf numFmtId="0" fontId="9" fillId="16" borderId="131" xfId="0" applyFont="1" applyFill="1" applyBorder="1" applyAlignment="1">
      <alignment horizontal="center" vertical="center" wrapText="1"/>
    </xf>
    <xf numFmtId="0" fontId="9" fillId="16" borderId="132" xfId="0" applyFont="1" applyFill="1" applyBorder="1" applyAlignment="1">
      <alignment horizontal="center" vertical="center" wrapText="1"/>
    </xf>
    <xf numFmtId="0" fontId="9" fillId="16" borderId="133" xfId="0" applyFont="1" applyFill="1" applyBorder="1" applyAlignment="1">
      <alignment horizontal="center" vertical="center" wrapText="1"/>
    </xf>
    <xf numFmtId="0" fontId="8" fillId="0" borderId="130" xfId="0" applyFont="1" applyBorder="1" applyAlignment="1">
      <alignment horizontal="center" vertical="center" wrapText="1"/>
    </xf>
    <xf numFmtId="0" fontId="8" fillId="16" borderId="130" xfId="0" applyFont="1" applyFill="1" applyBorder="1" applyAlignment="1">
      <alignment horizontal="center" vertical="center" wrapText="1"/>
    </xf>
    <xf numFmtId="0" fontId="8" fillId="16" borderId="79" xfId="0" applyFont="1" applyFill="1" applyBorder="1" applyAlignment="1">
      <alignment horizontal="center" vertical="center" wrapText="1"/>
    </xf>
    <xf numFmtId="0" fontId="16" fillId="16" borderId="84" xfId="0" applyFont="1" applyFill="1" applyBorder="1" applyAlignment="1">
      <alignment horizontal="center" vertical="center" wrapText="1"/>
    </xf>
    <xf numFmtId="0" fontId="8" fillId="0" borderId="79" xfId="0" applyFont="1" applyBorder="1" applyAlignment="1">
      <alignment horizontal="center" vertical="center" wrapText="1"/>
    </xf>
    <xf numFmtId="0" fontId="22" fillId="16" borderId="80" xfId="0" applyFont="1" applyFill="1" applyBorder="1" applyAlignment="1">
      <alignment horizontal="center" vertical="center" wrapText="1"/>
    </xf>
    <xf numFmtId="0" fontId="22" fillId="16" borderId="113" xfId="0" applyFont="1" applyFill="1" applyBorder="1" applyAlignment="1">
      <alignment horizontal="center" vertical="center" wrapText="1"/>
    </xf>
    <xf numFmtId="0" fontId="23" fillId="16" borderId="60" xfId="0" applyFont="1" applyFill="1" applyBorder="1" applyAlignment="1">
      <alignment horizontal="center" vertical="center" wrapText="1"/>
    </xf>
    <xf numFmtId="0" fontId="23" fillId="16" borderId="58" xfId="0" applyFont="1" applyFill="1" applyBorder="1" applyAlignment="1">
      <alignment horizontal="center" vertical="center" wrapText="1"/>
    </xf>
    <xf numFmtId="0" fontId="23" fillId="16" borderId="20" xfId="0" applyFont="1" applyFill="1" applyBorder="1" applyAlignment="1">
      <alignment horizontal="center" vertical="center" wrapText="1"/>
    </xf>
    <xf numFmtId="0" fontId="8" fillId="16" borderId="63" xfId="0" applyFont="1" applyFill="1" applyBorder="1" applyAlignment="1">
      <alignment horizontal="center" vertical="center" wrapText="1"/>
    </xf>
    <xf numFmtId="0" fontId="22" fillId="16" borderId="98" xfId="0" applyFont="1" applyFill="1" applyBorder="1" applyAlignment="1">
      <alignment horizontal="center" vertical="center" wrapText="1"/>
    </xf>
    <xf numFmtId="0" fontId="22" fillId="16" borderId="96" xfId="0" applyFont="1" applyFill="1" applyBorder="1" applyAlignment="1">
      <alignment horizontal="center" vertical="center" wrapText="1"/>
    </xf>
    <xf numFmtId="0" fontId="22" fillId="16" borderId="94" xfId="0" applyFont="1" applyFill="1" applyBorder="1" applyAlignment="1">
      <alignment horizontal="center" vertical="center" wrapText="1"/>
    </xf>
    <xf numFmtId="0" fontId="8" fillId="0" borderId="113" xfId="0" applyFont="1" applyBorder="1" applyAlignment="1">
      <alignment horizontal="center" vertical="center" wrapText="1"/>
    </xf>
    <xf numFmtId="0" fontId="8" fillId="16" borderId="113" xfId="0" applyFont="1" applyFill="1" applyBorder="1" applyAlignment="1">
      <alignment horizontal="center" vertical="center" wrapText="1"/>
    </xf>
    <xf numFmtId="0" fontId="8" fillId="16" borderId="6" xfId="0" applyFont="1" applyFill="1" applyBorder="1" applyAlignment="1">
      <alignment horizontal="center" vertical="center" wrapText="1"/>
    </xf>
    <xf numFmtId="1" fontId="30" fillId="0" borderId="104" xfId="0" applyNumberFormat="1" applyFont="1" applyBorder="1" applyAlignment="1">
      <alignment horizontal="center" vertical="center"/>
    </xf>
    <xf numFmtId="1" fontId="30" fillId="0" borderId="80" xfId="0" applyNumberFormat="1" applyFont="1" applyBorder="1" applyAlignment="1">
      <alignment horizontal="center" vertical="center"/>
    </xf>
    <xf numFmtId="1" fontId="30" fillId="0" borderId="81" xfId="0" applyNumberFormat="1" applyFont="1" applyBorder="1" applyAlignment="1">
      <alignment horizontal="center" vertical="center"/>
    </xf>
    <xf numFmtId="1" fontId="30" fillId="0" borderId="5" xfId="0" applyNumberFormat="1" applyFont="1" applyBorder="1" applyAlignment="1">
      <alignment horizontal="center" vertical="center"/>
    </xf>
    <xf numFmtId="1" fontId="30" fillId="0" borderId="0" xfId="0" applyNumberFormat="1" applyFont="1" applyAlignment="1">
      <alignment horizontal="center" vertical="center"/>
    </xf>
    <xf numFmtId="1" fontId="30" fillId="0" borderId="11" xfId="0" applyNumberFormat="1" applyFont="1" applyBorder="1" applyAlignment="1">
      <alignment horizontal="center" vertical="center"/>
    </xf>
    <xf numFmtId="1" fontId="30" fillId="0" borderId="109" xfId="0" applyNumberFormat="1" applyFont="1" applyBorder="1" applyAlignment="1">
      <alignment horizontal="center" vertical="center"/>
    </xf>
    <xf numFmtId="1" fontId="30" fillId="0" borderId="61" xfId="0" applyNumberFormat="1" applyFont="1" applyBorder="1" applyAlignment="1">
      <alignment horizontal="center" vertical="center"/>
    </xf>
    <xf numFmtId="1" fontId="30" fillId="0" borderId="13" xfId="0" applyNumberFormat="1" applyFont="1" applyBorder="1" applyAlignment="1">
      <alignment horizontal="center" vertical="center"/>
    </xf>
    <xf numFmtId="0" fontId="22" fillId="16" borderId="59" xfId="0" applyFont="1" applyFill="1" applyBorder="1" applyAlignment="1">
      <alignment horizontal="center" vertical="center" wrapText="1"/>
    </xf>
    <xf numFmtId="0" fontId="22" fillId="16" borderId="53" xfId="0" applyFont="1" applyFill="1" applyBorder="1" applyAlignment="1">
      <alignment horizontal="center" vertical="center" wrapText="1"/>
    </xf>
    <xf numFmtId="0" fontId="22" fillId="16" borderId="21" xfId="0" applyFont="1" applyFill="1" applyBorder="1" applyAlignment="1">
      <alignment horizontal="center" vertical="center" wrapText="1"/>
    </xf>
    <xf numFmtId="0" fontId="22" fillId="16" borderId="62" xfId="0" applyFont="1" applyFill="1" applyBorder="1" applyAlignment="1">
      <alignment horizontal="center" vertical="center" wrapText="1"/>
    </xf>
    <xf numFmtId="0" fontId="22" fillId="16" borderId="61" xfId="0" applyFont="1" applyFill="1" applyBorder="1" applyAlignment="1">
      <alignment horizontal="center" vertical="center" wrapText="1"/>
    </xf>
    <xf numFmtId="0" fontId="22" fillId="16" borderId="63" xfId="0" applyFont="1" applyFill="1" applyBorder="1" applyAlignment="1">
      <alignment horizontal="center" vertical="center" wrapText="1"/>
    </xf>
    <xf numFmtId="0" fontId="22" fillId="16" borderId="60" xfId="0" applyFont="1" applyFill="1" applyBorder="1" applyAlignment="1">
      <alignment horizontal="center" vertical="center" wrapText="1"/>
    </xf>
    <xf numFmtId="0" fontId="22" fillId="16" borderId="58" xfId="0" applyFont="1" applyFill="1" applyBorder="1" applyAlignment="1">
      <alignment horizontal="center" vertical="center" wrapText="1"/>
    </xf>
    <xf numFmtId="0" fontId="22" fillId="16" borderId="20" xfId="0" applyFont="1" applyFill="1" applyBorder="1" applyAlignment="1">
      <alignment horizontal="center" vertical="center" wrapText="1"/>
    </xf>
    <xf numFmtId="0" fontId="22" fillId="16" borderId="79" xfId="0" applyFont="1" applyFill="1" applyBorder="1" applyAlignment="1">
      <alignment horizontal="center" vertical="center" wrapText="1"/>
    </xf>
    <xf numFmtId="0" fontId="8" fillId="0" borderId="109" xfId="0" applyFont="1" applyBorder="1" applyAlignment="1">
      <alignment horizontal="center" vertical="center"/>
    </xf>
    <xf numFmtId="0" fontId="8" fillId="0" borderId="61" xfId="0" applyFont="1" applyBorder="1" applyAlignment="1">
      <alignment horizontal="center" vertical="center"/>
    </xf>
    <xf numFmtId="0" fontId="28" fillId="0" borderId="105" xfId="0" applyFont="1" applyBorder="1" applyAlignment="1">
      <alignment horizontal="center" vertical="center" textRotation="90"/>
    </xf>
    <xf numFmtId="0" fontId="28" fillId="0" borderId="106" xfId="0" applyFont="1" applyBorder="1" applyAlignment="1">
      <alignment horizontal="center" vertical="center" textRotation="90"/>
    </xf>
    <xf numFmtId="0" fontId="28" fillId="0" borderId="107" xfId="0" applyFont="1" applyBorder="1" applyAlignment="1">
      <alignment horizontal="center" vertical="center" textRotation="90"/>
    </xf>
    <xf numFmtId="0" fontId="16" fillId="16" borderId="143" xfId="0" applyFont="1" applyFill="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41"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3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41" xfId="0" applyFont="1" applyBorder="1" applyAlignment="1">
      <alignment horizontal="center" vertical="center" wrapText="1"/>
    </xf>
    <xf numFmtId="0" fontId="8" fillId="0" borderId="46" xfId="0" applyFont="1" applyBorder="1" applyAlignment="1">
      <alignment horizontal="center" vertical="center" wrapText="1"/>
    </xf>
    <xf numFmtId="0" fontId="8" fillId="0" borderId="135"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41" xfId="0" applyFont="1" applyBorder="1" applyAlignment="1">
      <alignment horizontal="center" vertical="center" wrapText="1"/>
    </xf>
    <xf numFmtId="0" fontId="8" fillId="0" borderId="35" xfId="0" applyFont="1" applyBorder="1" applyAlignment="1">
      <alignment horizontal="center" vertical="center" wrapText="1"/>
    </xf>
    <xf numFmtId="0" fontId="8" fillId="16" borderId="116" xfId="0" applyFont="1" applyFill="1" applyBorder="1" applyAlignment="1">
      <alignment horizontal="center" vertical="center"/>
    </xf>
    <xf numFmtId="0" fontId="8" fillId="16" borderId="24" xfId="0" applyFont="1" applyFill="1" applyBorder="1" applyAlignment="1">
      <alignment horizontal="center" vertical="center"/>
    </xf>
    <xf numFmtId="0" fontId="8" fillId="16" borderId="125" xfId="0" applyFont="1" applyFill="1" applyBorder="1" applyAlignment="1">
      <alignment horizontal="center" vertical="center"/>
    </xf>
    <xf numFmtId="0" fontId="8" fillId="16" borderId="85" xfId="0" applyFont="1" applyFill="1" applyBorder="1" applyAlignment="1">
      <alignment horizontal="center" vertical="center"/>
    </xf>
    <xf numFmtId="0" fontId="7" fillId="0" borderId="106" xfId="0" applyFont="1" applyBorder="1" applyAlignment="1">
      <alignment horizontal="center" vertical="center" textRotation="90"/>
    </xf>
    <xf numFmtId="0" fontId="7" fillId="0" borderId="107" xfId="0" applyFont="1" applyBorder="1" applyAlignment="1">
      <alignment horizontal="center" vertical="center" textRotation="90"/>
    </xf>
    <xf numFmtId="0" fontId="16" fillId="0" borderId="149" xfId="0" applyFont="1" applyBorder="1" applyAlignment="1">
      <alignment horizontal="center" vertical="center"/>
    </xf>
    <xf numFmtId="0" fontId="16" fillId="0" borderId="150" xfId="0" applyFont="1" applyBorder="1" applyAlignment="1">
      <alignment horizontal="center" vertical="center"/>
    </xf>
    <xf numFmtId="0" fontId="16" fillId="0" borderId="155" xfId="0" applyFont="1" applyBorder="1" applyAlignment="1">
      <alignment horizontal="center" vertical="center"/>
    </xf>
    <xf numFmtId="0" fontId="16" fillId="0" borderId="104" xfId="0" applyFont="1" applyBorder="1" applyAlignment="1">
      <alignment horizontal="center" vertical="center"/>
    </xf>
    <xf numFmtId="0" fontId="16" fillId="0" borderId="80" xfId="0" applyFont="1" applyBorder="1" applyAlignment="1">
      <alignment horizontal="center" vertical="center"/>
    </xf>
    <xf numFmtId="0" fontId="16" fillId="0" borderId="81" xfId="0" applyFont="1" applyBorder="1" applyAlignment="1">
      <alignment horizontal="center" vertical="center"/>
    </xf>
    <xf numFmtId="0" fontId="8" fillId="0" borderId="116" xfId="0" applyFont="1" applyBorder="1" applyAlignment="1">
      <alignment horizontal="center" vertical="center"/>
    </xf>
    <xf numFmtId="0" fontId="8" fillId="0" borderId="85" xfId="0" applyFont="1" applyBorder="1" applyAlignment="1">
      <alignment horizontal="center" vertical="center"/>
    </xf>
    <xf numFmtId="1" fontId="13" fillId="0" borderId="77" xfId="0" applyNumberFormat="1" applyFont="1" applyBorder="1" applyAlignment="1">
      <alignment horizontal="center" vertical="center"/>
    </xf>
    <xf numFmtId="1" fontId="13" fillId="0" borderId="64" xfId="0" applyNumberFormat="1" applyFont="1" applyBorder="1" applyAlignment="1">
      <alignment horizontal="center" vertical="center"/>
    </xf>
    <xf numFmtId="1" fontId="13" fillId="0" borderId="78" xfId="0" applyNumberFormat="1"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41" xfId="0" applyFont="1" applyBorder="1" applyAlignment="1">
      <alignment horizontal="center" vertical="center"/>
    </xf>
    <xf numFmtId="0" fontId="0" fillId="0" borderId="138" xfId="0" applyBorder="1" applyAlignment="1">
      <alignment horizontal="center"/>
    </xf>
    <xf numFmtId="0" fontId="0" fillId="0" borderId="139" xfId="0" applyBorder="1" applyAlignment="1">
      <alignment horizontal="center"/>
    </xf>
    <xf numFmtId="0" fontId="0" fillId="0" borderId="140" xfId="0" applyBorder="1" applyAlignment="1">
      <alignment horizontal="center"/>
    </xf>
    <xf numFmtId="0" fontId="7" fillId="0" borderId="105" xfId="0" applyFont="1" applyBorder="1" applyAlignment="1">
      <alignment horizontal="center" vertical="center" textRotation="90" wrapText="1"/>
    </xf>
    <xf numFmtId="0" fontId="8" fillId="0" borderId="115"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44" xfId="0" applyFont="1" applyBorder="1" applyAlignment="1">
      <alignment horizontal="center" vertical="center"/>
    </xf>
    <xf numFmtId="0" fontId="8" fillId="0" borderId="163" xfId="0" applyFont="1" applyBorder="1" applyAlignment="1">
      <alignment horizontal="center" vertical="center"/>
    </xf>
    <xf numFmtId="0" fontId="8" fillId="0" borderId="164" xfId="0" applyFont="1" applyBorder="1" applyAlignment="1">
      <alignment horizontal="center" vertical="center"/>
    </xf>
    <xf numFmtId="0" fontId="8" fillId="0" borderId="167" xfId="0" applyFont="1" applyBorder="1" applyAlignment="1">
      <alignment horizontal="center" vertical="center" wrapText="1"/>
    </xf>
    <xf numFmtId="0" fontId="8" fillId="0" borderId="168" xfId="0" applyFont="1" applyBorder="1" applyAlignment="1">
      <alignment horizontal="center" vertical="center"/>
    </xf>
    <xf numFmtId="0" fontId="7" fillId="0" borderId="105" xfId="0" applyFont="1" applyBorder="1" applyAlignment="1">
      <alignment horizontal="center" vertical="center" textRotation="90"/>
    </xf>
    <xf numFmtId="0" fontId="8" fillId="0" borderId="101" xfId="0" applyFont="1" applyBorder="1" applyAlignment="1">
      <alignment horizontal="center" vertical="center"/>
    </xf>
    <xf numFmtId="0" fontId="8" fillId="0" borderId="114" xfId="0" applyFont="1" applyBorder="1" applyAlignment="1">
      <alignment horizontal="center" vertical="center"/>
    </xf>
    <xf numFmtId="0" fontId="8" fillId="0" borderId="102"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09" xfId="0" applyFont="1" applyBorder="1" applyAlignment="1">
      <alignment horizontal="center" vertical="center" wrapText="1"/>
    </xf>
    <xf numFmtId="0" fontId="16" fillId="0" borderId="149" xfId="0" applyFont="1" applyBorder="1" applyAlignment="1">
      <alignment horizontal="center" vertical="center" wrapText="1"/>
    </xf>
    <xf numFmtId="0" fontId="8" fillId="0" borderId="7" xfId="0" applyFont="1" applyBorder="1" applyAlignment="1">
      <alignment horizontal="center" vertical="center" wrapText="1"/>
    </xf>
    <xf numFmtId="0" fontId="9" fillId="0" borderId="0" xfId="0" applyFont="1" applyAlignment="1">
      <alignment horizontal="center" vertical="center" wrapText="1"/>
    </xf>
    <xf numFmtId="0" fontId="9" fillId="0" borderId="11" xfId="0" applyFont="1" applyBorder="1" applyAlignment="1">
      <alignment horizontal="center" vertical="center" wrapText="1"/>
    </xf>
    <xf numFmtId="0" fontId="14" fillId="16" borderId="105" xfId="0" applyFont="1" applyFill="1" applyBorder="1" applyAlignment="1">
      <alignment horizontal="center" vertical="center" textRotation="90" wrapText="1"/>
    </xf>
    <xf numFmtId="0" fontId="14" fillId="16" borderId="106" xfId="0" applyFont="1" applyFill="1" applyBorder="1" applyAlignment="1">
      <alignment horizontal="center" vertical="center" textRotation="90" wrapText="1"/>
    </xf>
    <xf numFmtId="0" fontId="14" fillId="16" borderId="107" xfId="0" applyFont="1" applyFill="1" applyBorder="1" applyAlignment="1">
      <alignment horizontal="center" vertical="center" textRotation="90" wrapText="1"/>
    </xf>
    <xf numFmtId="0" fontId="9" fillId="0" borderId="0" xfId="0" applyFont="1" applyAlignment="1">
      <alignment horizontal="center" vertical="center"/>
    </xf>
    <xf numFmtId="0" fontId="9" fillId="0" borderId="11" xfId="0" applyFont="1" applyBorder="1" applyAlignment="1">
      <alignment horizontal="center" vertical="center"/>
    </xf>
    <xf numFmtId="0" fontId="9" fillId="0" borderId="61" xfId="0" applyFont="1" applyBorder="1" applyAlignment="1">
      <alignment horizontal="center" vertical="center"/>
    </xf>
    <xf numFmtId="0" fontId="9" fillId="0" borderId="13" xfId="0" applyFont="1" applyBorder="1" applyAlignment="1">
      <alignment horizontal="center" vertical="center"/>
    </xf>
    <xf numFmtId="0" fontId="7" fillId="15" borderId="187" xfId="0" applyFont="1" applyFill="1" applyBorder="1" applyAlignment="1">
      <alignment horizontal="center"/>
    </xf>
    <xf numFmtId="0" fontId="7" fillId="15" borderId="186" xfId="0" applyFont="1" applyFill="1" applyBorder="1" applyAlignment="1">
      <alignment horizontal="center"/>
    </xf>
    <xf numFmtId="0" fontId="37" fillId="8" borderId="189" xfId="0" applyFont="1" applyFill="1" applyBorder="1" applyAlignment="1">
      <alignment horizontal="center" vertical="center" textRotation="90" wrapText="1"/>
    </xf>
    <xf numFmtId="0" fontId="37" fillId="8" borderId="190" xfId="0" applyFont="1" applyFill="1" applyBorder="1" applyAlignment="1">
      <alignment horizontal="center" vertical="center" textRotation="90" wrapText="1"/>
    </xf>
    <xf numFmtId="0" fontId="12" fillId="8" borderId="66" xfId="0" applyFont="1" applyFill="1" applyBorder="1" applyAlignment="1">
      <alignment horizontal="center" vertical="center"/>
    </xf>
    <xf numFmtId="0" fontId="12" fillId="8" borderId="67" xfId="0" applyFont="1" applyFill="1" applyBorder="1" applyAlignment="1">
      <alignment horizontal="center" vertical="center"/>
    </xf>
    <xf numFmtId="0" fontId="12" fillId="8" borderId="68" xfId="0" applyFont="1" applyFill="1" applyBorder="1" applyAlignment="1">
      <alignment horizontal="center" vertical="center"/>
    </xf>
    <xf numFmtId="0" fontId="15" fillId="25" borderId="69" xfId="0" applyFont="1" applyFill="1" applyBorder="1" applyAlignment="1">
      <alignment horizontal="center" vertical="center"/>
    </xf>
    <xf numFmtId="0" fontId="15" fillId="25" borderId="67" xfId="0" applyFont="1" applyFill="1" applyBorder="1" applyAlignment="1">
      <alignment horizontal="center" vertical="center"/>
    </xf>
    <xf numFmtId="0" fontId="15" fillId="25" borderId="6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0" xfId="0" applyFont="1" applyFill="1" applyAlignment="1">
      <alignment horizontal="center" vertical="center"/>
    </xf>
    <xf numFmtId="0" fontId="15" fillId="2" borderId="6"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0" xfId="0" applyFont="1" applyFill="1" applyAlignment="1">
      <alignment horizontal="center" vertical="center"/>
    </xf>
    <xf numFmtId="0" fontId="15" fillId="4" borderId="6" xfId="0" applyFont="1" applyFill="1" applyBorder="1" applyAlignment="1">
      <alignment horizontal="center" vertical="center"/>
    </xf>
    <xf numFmtId="0" fontId="15" fillId="3" borderId="69" xfId="0" applyFont="1" applyFill="1" applyBorder="1" applyAlignment="1">
      <alignment horizontal="center" vertical="center"/>
    </xf>
    <xf numFmtId="0" fontId="15" fillId="3" borderId="67" xfId="0" applyFont="1" applyFill="1" applyBorder="1" applyAlignment="1">
      <alignment horizontal="center" vertical="center"/>
    </xf>
    <xf numFmtId="0" fontId="15" fillId="3" borderId="68" xfId="0" applyFont="1" applyFill="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9" fillId="16" borderId="54" xfId="0" applyFont="1" applyFill="1" applyBorder="1" applyAlignment="1">
      <alignment horizontal="center" vertical="center" wrapText="1"/>
    </xf>
    <xf numFmtId="0" fontId="9" fillId="16" borderId="23" xfId="0" applyFont="1" applyFill="1" applyBorder="1" applyAlignment="1">
      <alignment horizontal="center" vertical="center" wrapText="1"/>
    </xf>
    <xf numFmtId="0" fontId="9" fillId="16" borderId="97" xfId="0" applyFont="1" applyFill="1" applyBorder="1" applyAlignment="1">
      <alignment horizontal="center" vertical="center" wrapText="1"/>
    </xf>
    <xf numFmtId="0" fontId="9" fillId="16" borderId="93" xfId="0" applyFont="1" applyFill="1" applyBorder="1" applyAlignment="1">
      <alignment horizontal="center" vertical="center" wrapText="1"/>
    </xf>
    <xf numFmtId="0" fontId="39" fillId="0" borderId="79" xfId="0" applyFont="1" applyBorder="1" applyAlignment="1">
      <alignment horizontal="center" vertical="center" wrapText="1"/>
    </xf>
    <xf numFmtId="0" fontId="39" fillId="0" borderId="80" xfId="0" applyFont="1" applyBorder="1" applyAlignment="1">
      <alignment horizontal="center" vertical="center" wrapText="1"/>
    </xf>
    <xf numFmtId="0" fontId="39" fillId="0" borderId="113" xfId="0" applyFont="1" applyBorder="1" applyAlignment="1">
      <alignment horizontal="center" vertical="center" wrapText="1"/>
    </xf>
    <xf numFmtId="0" fontId="8" fillId="0" borderId="173" xfId="0" applyFont="1" applyBorder="1" applyAlignment="1">
      <alignment horizontal="center" vertical="center" wrapText="1"/>
    </xf>
    <xf numFmtId="0" fontId="8" fillId="0" borderId="172" xfId="0" applyFont="1" applyBorder="1" applyAlignment="1">
      <alignment horizontal="center" vertical="center" wrapText="1"/>
    </xf>
    <xf numFmtId="0" fontId="9" fillId="0" borderId="61" xfId="0" applyFont="1" applyBorder="1" applyAlignment="1">
      <alignment horizontal="center" vertical="center" wrapText="1"/>
    </xf>
    <xf numFmtId="0" fontId="22" fillId="0" borderId="101" xfId="0" applyFont="1" applyBorder="1" applyAlignment="1">
      <alignment horizontal="center"/>
    </xf>
    <xf numFmtId="0" fontId="8" fillId="16" borderId="22" xfId="0" applyFont="1" applyFill="1" applyBorder="1" applyAlignment="1">
      <alignment horizontal="center" vertical="center" wrapText="1"/>
    </xf>
    <xf numFmtId="0" fontId="39" fillId="0" borderId="98" xfId="0" applyFont="1" applyBorder="1" applyAlignment="1">
      <alignment horizontal="center" vertical="center"/>
    </xf>
    <xf numFmtId="0" fontId="39" fillId="0" borderId="96" xfId="0" applyFont="1" applyBorder="1" applyAlignment="1">
      <alignment horizontal="center" vertical="center"/>
    </xf>
    <xf numFmtId="0" fontId="39" fillId="0" borderId="94" xfId="0" applyFont="1" applyBorder="1" applyAlignment="1">
      <alignment horizontal="center" vertical="center"/>
    </xf>
    <xf numFmtId="0" fontId="25" fillId="0" borderId="96" xfId="0" applyFont="1" applyBorder="1" applyAlignment="1">
      <alignment horizontal="center" vertical="center"/>
    </xf>
    <xf numFmtId="0" fontId="25" fillId="0" borderId="97" xfId="0" applyFont="1" applyBorder="1" applyAlignment="1">
      <alignment horizontal="center" vertical="center"/>
    </xf>
    <xf numFmtId="0" fontId="8" fillId="16" borderId="26" xfId="0" applyFont="1" applyFill="1" applyBorder="1" applyAlignment="1">
      <alignment horizontal="center" vertical="center" wrapText="1"/>
    </xf>
    <xf numFmtId="0" fontId="9" fillId="0" borderId="80" xfId="0" applyFont="1" applyBorder="1" applyAlignment="1">
      <alignment horizontal="center" vertical="center"/>
    </xf>
    <xf numFmtId="0" fontId="9" fillId="0" borderId="81" xfId="0" applyFont="1" applyBorder="1" applyAlignment="1">
      <alignment horizontal="center" vertical="center"/>
    </xf>
    <xf numFmtId="0" fontId="8" fillId="16" borderId="92" xfId="0" applyFont="1" applyFill="1" applyBorder="1" applyAlignment="1">
      <alignment horizontal="center" vertical="center" wrapText="1"/>
    </xf>
    <xf numFmtId="0" fontId="9" fillId="16" borderId="0" xfId="0" applyFont="1" applyFill="1" applyAlignment="1">
      <alignment horizontal="center" vertical="center" wrapText="1"/>
    </xf>
    <xf numFmtId="0" fontId="9" fillId="16" borderId="11" xfId="0" applyFont="1" applyFill="1" applyBorder="1" applyAlignment="1">
      <alignment horizontal="center" vertical="center" wrapText="1"/>
    </xf>
    <xf numFmtId="0" fontId="8" fillId="16" borderId="179" xfId="0" applyFont="1" applyFill="1" applyBorder="1" applyAlignment="1">
      <alignment horizontal="center" vertical="center" wrapText="1"/>
    </xf>
    <xf numFmtId="0" fontId="8" fillId="16" borderId="181" xfId="0" applyFont="1" applyFill="1" applyBorder="1" applyAlignment="1">
      <alignment horizontal="center" vertical="center" wrapText="1"/>
    </xf>
    <xf numFmtId="1" fontId="36" fillId="0" borderId="24" xfId="0" applyNumberFormat="1" applyFont="1" applyBorder="1" applyAlignment="1">
      <alignment horizontal="center" vertical="center"/>
    </xf>
    <xf numFmtId="1" fontId="36" fillId="0" borderId="125" xfId="0" applyNumberFormat="1" applyFont="1" applyBorder="1" applyAlignment="1">
      <alignment horizontal="center" vertical="center"/>
    </xf>
    <xf numFmtId="0" fontId="36" fillId="16" borderId="112" xfId="0" applyFont="1" applyFill="1" applyBorder="1" applyAlignment="1">
      <alignment horizontal="center" vertical="center"/>
    </xf>
    <xf numFmtId="0" fontId="36" fillId="16" borderId="112" xfId="0" applyFont="1" applyFill="1" applyBorder="1" applyAlignment="1">
      <alignment horizontal="center" vertical="center" wrapText="1"/>
    </xf>
    <xf numFmtId="0" fontId="36" fillId="16" borderId="144" xfId="0" applyFont="1" applyFill="1" applyBorder="1" applyAlignment="1">
      <alignment horizontal="center" vertical="center" wrapText="1"/>
    </xf>
    <xf numFmtId="1" fontId="36" fillId="0" borderId="27" xfId="0" applyNumberFormat="1" applyFont="1" applyBorder="1" applyAlignment="1">
      <alignment horizontal="center" vertical="center"/>
    </xf>
    <xf numFmtId="0" fontId="9" fillId="16" borderId="185" xfId="0" applyFont="1" applyFill="1" applyBorder="1" applyAlignment="1">
      <alignment horizontal="center" vertical="center" wrapText="1"/>
    </xf>
    <xf numFmtId="0" fontId="9" fillId="16" borderId="184" xfId="0" applyFont="1" applyFill="1" applyBorder="1" applyAlignment="1">
      <alignment horizontal="center" vertical="center" wrapText="1"/>
    </xf>
    <xf numFmtId="0" fontId="8" fillId="16" borderId="183" xfId="0" applyFont="1" applyFill="1" applyBorder="1" applyAlignment="1">
      <alignment horizontal="center" vertical="center" wrapText="1"/>
    </xf>
    <xf numFmtId="0" fontId="8" fillId="16" borderId="180" xfId="0" applyFont="1" applyFill="1" applyBorder="1" applyAlignment="1">
      <alignment horizontal="center" vertical="center" wrapText="1"/>
    </xf>
    <xf numFmtId="0" fontId="8" fillId="0" borderId="179" xfId="0" applyFont="1" applyBorder="1" applyAlignment="1">
      <alignment horizontal="center" vertical="center" wrapText="1"/>
    </xf>
    <xf numFmtId="0" fontId="8" fillId="0" borderId="169" xfId="0" applyFont="1" applyBorder="1" applyAlignment="1">
      <alignment horizontal="center" vertical="center" wrapText="1"/>
    </xf>
    <xf numFmtId="0" fontId="8" fillId="0" borderId="182" xfId="0" applyFont="1" applyBorder="1" applyAlignment="1">
      <alignment horizontal="center" vertical="center"/>
    </xf>
    <xf numFmtId="0" fontId="8" fillId="0" borderId="179" xfId="0" applyFont="1" applyBorder="1" applyAlignment="1">
      <alignment horizontal="center" vertical="center"/>
    </xf>
    <xf numFmtId="0" fontId="40" fillId="16" borderId="111" xfId="0" applyFont="1" applyFill="1" applyBorder="1" applyAlignment="1">
      <alignment horizontal="center" vertical="center" wrapText="1"/>
    </xf>
    <xf numFmtId="0" fontId="40" fillId="16" borderId="112" xfId="0" applyFont="1" applyFill="1" applyBorder="1" applyAlignment="1">
      <alignment horizontal="center" vertical="center" wrapText="1"/>
    </xf>
    <xf numFmtId="0" fontId="36" fillId="16" borderId="152" xfId="0" applyFont="1" applyFill="1" applyBorder="1" applyAlignment="1">
      <alignment horizontal="center" vertical="center" wrapText="1"/>
    </xf>
    <xf numFmtId="0" fontId="36" fillId="16" borderId="110" xfId="0" applyFont="1" applyFill="1" applyBorder="1" applyAlignment="1">
      <alignment horizontal="center" vertical="center" wrapText="1"/>
    </xf>
    <xf numFmtId="0" fontId="36" fillId="16" borderId="111" xfId="0" applyFont="1" applyFill="1" applyBorder="1" applyAlignment="1">
      <alignment horizontal="center" vertical="center" wrapText="1"/>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1" fillId="0" borderId="45" xfId="0" applyFont="1" applyBorder="1" applyAlignment="1">
      <alignment horizontal="left" vertical="center"/>
    </xf>
    <xf numFmtId="0" fontId="1" fillId="0" borderId="47" xfId="0" applyFont="1" applyBorder="1" applyAlignment="1">
      <alignment horizontal="left" vertical="center"/>
    </xf>
    <xf numFmtId="0" fontId="0" fillId="0" borderId="46" xfId="0" applyBorder="1" applyAlignment="1">
      <alignment horizontal="center"/>
    </xf>
    <xf numFmtId="0" fontId="0" fillId="0" borderId="4" xfId="0" applyBorder="1" applyAlignment="1">
      <alignment horizontal="center"/>
    </xf>
    <xf numFmtId="0" fontId="0" fillId="0" borderId="41" xfId="0" applyBorder="1" applyAlignment="1">
      <alignment horizontal="center"/>
    </xf>
    <xf numFmtId="0" fontId="0" fillId="0" borderId="29" xfId="0" applyBorder="1" applyAlignment="1">
      <alignment horizontal="center" vertical="center" textRotation="180" wrapText="1"/>
    </xf>
    <xf numFmtId="0" fontId="0" fillId="0" borderId="1" xfId="0" applyBorder="1" applyAlignment="1">
      <alignment horizontal="center" vertical="center" textRotation="180" wrapText="1"/>
    </xf>
    <xf numFmtId="0" fontId="0" fillId="0" borderId="33" xfId="0" applyBorder="1" applyAlignment="1">
      <alignment horizontal="center" vertical="center" textRotation="180" wrapText="1"/>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12" xfId="0" applyBorder="1" applyAlignment="1">
      <alignment horizontal="center"/>
    </xf>
    <xf numFmtId="0" fontId="0" fillId="0" borderId="40"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2" xfId="0" applyBorder="1" applyAlignment="1">
      <alignment horizontal="center" vertical="center"/>
    </xf>
    <xf numFmtId="0" fontId="0" fillId="0" borderId="0" xfId="0" applyAlignment="1">
      <alignment horizontal="center" vertical="center"/>
    </xf>
    <xf numFmtId="0" fontId="0" fillId="0" borderId="11" xfId="0" applyBorder="1" applyAlignment="1">
      <alignment horizontal="center" vertical="center"/>
    </xf>
    <xf numFmtId="0" fontId="1" fillId="0" borderId="3" xfId="0" applyFont="1" applyBorder="1" applyAlignment="1">
      <alignment horizontal="center" vertical="center" wrapText="1"/>
    </xf>
    <xf numFmtId="0" fontId="0" fillId="0" borderId="41"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4" xfId="0" applyBorder="1" applyAlignment="1">
      <alignment horizontal="center" vertical="center"/>
    </xf>
    <xf numFmtId="0" fontId="3" fillId="0" borderId="17" xfId="0" applyFont="1" applyBorder="1" applyAlignment="1">
      <alignment horizontal="left" vertical="center"/>
    </xf>
    <xf numFmtId="0" fontId="3" fillId="0" borderId="10"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cellXfs>
  <cellStyles count="1">
    <cellStyle name="Normální" xfId="0" builtinId="0"/>
  </cellStyles>
  <dxfs count="0"/>
  <tableStyles count="0" defaultTableStyle="TableStyleMedium2" defaultPivotStyle="PivotStyleLight16"/>
  <colors>
    <mruColors>
      <color rgb="FFF9676A"/>
      <color rgb="FFFDD3D4"/>
      <color rgb="FF0000FF"/>
      <color rgb="FFFF9900"/>
      <color rgb="FF96C0C6"/>
      <color rgb="FFC8E8ED"/>
      <color rgb="FF93BCC2"/>
      <color rgb="FFE6F5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5" name="Obrázek 2">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46800" y="1203325"/>
          <a:ext cx="3017887" cy="10604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4" name="Obrázek 2">
          <a:extLst>
            <a:ext uri="{FF2B5EF4-FFF2-40B4-BE49-F238E27FC236}">
              <a16:creationId xmlns:a16="http://schemas.microsoft.com/office/drawing/2014/main" id="{D234956D-8C4C-491D-97C5-0E8133B544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18425" y="1527175"/>
          <a:ext cx="3017887" cy="10414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69</xdr:col>
      <xdr:colOff>228600</xdr:colOff>
      <xdr:row>3</xdr:row>
      <xdr:rowOff>171450</xdr:rowOff>
    </xdr:from>
    <xdr:ext cx="3350275" cy="1130300"/>
    <xdr:pic>
      <xdr:nvPicPr>
        <xdr:cNvPr id="2" name="Obrázek 2">
          <a:extLst>
            <a:ext uri="{FF2B5EF4-FFF2-40B4-BE49-F238E27FC236}">
              <a16:creationId xmlns:a16="http://schemas.microsoft.com/office/drawing/2014/main" id="{A595F98B-FEB0-4C03-B1B9-296399A472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064400" y="771525"/>
          <a:ext cx="3350275" cy="11303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3" name="Obrázek 2">
          <a:extLst>
            <a:ext uri="{FF2B5EF4-FFF2-40B4-BE49-F238E27FC236}">
              <a16:creationId xmlns:a16="http://schemas.microsoft.com/office/drawing/2014/main" id="{A0AB4176-E38B-4F62-87DC-A43D41A84B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47025" y="1527175"/>
          <a:ext cx="3017887" cy="1041400"/>
        </a:xfrm>
        <a:prstGeom prst="rect">
          <a:avLst/>
        </a:prstGeom>
      </xdr:spPr>
    </xdr:pic>
    <xdr:clientData/>
  </xdr:twoCellAnchor>
  <xdr:twoCellAnchor editAs="oneCell">
    <xdr:from>
      <xdr:col>69</xdr:col>
      <xdr:colOff>571500</xdr:colOff>
      <xdr:row>3</xdr:row>
      <xdr:rowOff>231775</xdr:rowOff>
    </xdr:from>
    <xdr:to>
      <xdr:col>69</xdr:col>
      <xdr:colOff>3589387</xdr:colOff>
      <xdr:row>5</xdr:row>
      <xdr:rowOff>263525</xdr:rowOff>
    </xdr:to>
    <xdr:pic>
      <xdr:nvPicPr>
        <xdr:cNvPr id="4" name="Obrázek 2">
          <a:extLst>
            <a:ext uri="{FF2B5EF4-FFF2-40B4-BE49-F238E27FC236}">
              <a16:creationId xmlns:a16="http://schemas.microsoft.com/office/drawing/2014/main" id="{35EA7B4D-1AF0-4CA4-A3DB-34D96FA905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47025" y="1527175"/>
          <a:ext cx="3017887" cy="1041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2" name="Obrázek 2">
          <a:extLst>
            <a:ext uri="{FF2B5EF4-FFF2-40B4-BE49-F238E27FC236}">
              <a16:creationId xmlns:a16="http://schemas.microsoft.com/office/drawing/2014/main" id="{04959B11-822A-43FE-8E36-A1921718E9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18425" y="1527175"/>
          <a:ext cx="3017887" cy="1041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2" name="Obrázek 2">
          <a:extLst>
            <a:ext uri="{FF2B5EF4-FFF2-40B4-BE49-F238E27FC236}">
              <a16:creationId xmlns:a16="http://schemas.microsoft.com/office/drawing/2014/main" id="{47FE176C-2CDB-47C7-A943-7F77FD5A11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18425" y="1527175"/>
          <a:ext cx="3017887" cy="1041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69</xdr:col>
      <xdr:colOff>571500</xdr:colOff>
      <xdr:row>4</xdr:row>
      <xdr:rowOff>231775</xdr:rowOff>
    </xdr:from>
    <xdr:to>
      <xdr:col>69</xdr:col>
      <xdr:colOff>3589387</xdr:colOff>
      <xdr:row>6</xdr:row>
      <xdr:rowOff>263525</xdr:rowOff>
    </xdr:to>
    <xdr:pic>
      <xdr:nvPicPr>
        <xdr:cNvPr id="6" name="Obrázek 2">
          <a:extLst>
            <a:ext uri="{FF2B5EF4-FFF2-40B4-BE49-F238E27FC236}">
              <a16:creationId xmlns:a16="http://schemas.microsoft.com/office/drawing/2014/main" id="{741379CA-6B7C-4552-8FFB-EFD4D87C4B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47025" y="1527175"/>
          <a:ext cx="3017887" cy="1041400"/>
        </a:xfrm>
        <a:prstGeom prst="rect">
          <a:avLst/>
        </a:prstGeom>
      </xdr:spPr>
    </xdr:pic>
    <xdr:clientData/>
  </xdr:twoCellAnchor>
  <xdr:twoCellAnchor editAs="oneCell">
    <xdr:from>
      <xdr:col>69</xdr:col>
      <xdr:colOff>571500</xdr:colOff>
      <xdr:row>4</xdr:row>
      <xdr:rowOff>231775</xdr:rowOff>
    </xdr:from>
    <xdr:to>
      <xdr:col>69</xdr:col>
      <xdr:colOff>3589387</xdr:colOff>
      <xdr:row>6</xdr:row>
      <xdr:rowOff>263525</xdr:rowOff>
    </xdr:to>
    <xdr:pic>
      <xdr:nvPicPr>
        <xdr:cNvPr id="7" name="Obrázek 2">
          <a:extLst>
            <a:ext uri="{FF2B5EF4-FFF2-40B4-BE49-F238E27FC236}">
              <a16:creationId xmlns:a16="http://schemas.microsoft.com/office/drawing/2014/main" id="{CB0E3E1D-6141-40A8-8117-68BC0318CF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47025" y="1527175"/>
          <a:ext cx="3017887" cy="1041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2" name="Obrázek 2">
          <a:extLst>
            <a:ext uri="{FF2B5EF4-FFF2-40B4-BE49-F238E27FC236}">
              <a16:creationId xmlns:a16="http://schemas.microsoft.com/office/drawing/2014/main" id="{93E4266E-28B3-4D96-BBD8-4C81F5EA93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47025" y="1527175"/>
          <a:ext cx="3017887" cy="1041400"/>
        </a:xfrm>
        <a:prstGeom prst="rect">
          <a:avLst/>
        </a:prstGeom>
      </xdr:spPr>
    </xdr:pic>
    <xdr:clientData/>
  </xdr:twoCellAnchor>
  <xdr:twoCellAnchor editAs="oneCell">
    <xdr:from>
      <xdr:col>69</xdr:col>
      <xdr:colOff>571500</xdr:colOff>
      <xdr:row>3</xdr:row>
      <xdr:rowOff>231775</xdr:rowOff>
    </xdr:from>
    <xdr:to>
      <xdr:col>69</xdr:col>
      <xdr:colOff>3589387</xdr:colOff>
      <xdr:row>5</xdr:row>
      <xdr:rowOff>263525</xdr:rowOff>
    </xdr:to>
    <xdr:pic>
      <xdr:nvPicPr>
        <xdr:cNvPr id="5" name="Obrázek 2">
          <a:extLst>
            <a:ext uri="{FF2B5EF4-FFF2-40B4-BE49-F238E27FC236}">
              <a16:creationId xmlns:a16="http://schemas.microsoft.com/office/drawing/2014/main" id="{3FA9D988-29D0-440C-99E9-645BC4D9D5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18425" y="1517650"/>
          <a:ext cx="3017887" cy="1041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4" name="Obrázek 2">
          <a:extLst>
            <a:ext uri="{FF2B5EF4-FFF2-40B4-BE49-F238E27FC236}">
              <a16:creationId xmlns:a16="http://schemas.microsoft.com/office/drawing/2014/main" id="{50012EE6-461E-4BA1-8FE9-A30520AC09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18425" y="1527175"/>
          <a:ext cx="3017887" cy="1041400"/>
        </a:xfrm>
        <a:prstGeom prst="rect">
          <a:avLst/>
        </a:prstGeom>
      </xdr:spPr>
    </xdr:pic>
    <xdr:clientData/>
  </xdr:twoCellAnchor>
  <xdr:twoCellAnchor editAs="oneCell">
    <xdr:from>
      <xdr:col>69</xdr:col>
      <xdr:colOff>571500</xdr:colOff>
      <xdr:row>3</xdr:row>
      <xdr:rowOff>231775</xdr:rowOff>
    </xdr:from>
    <xdr:to>
      <xdr:col>69</xdr:col>
      <xdr:colOff>3589387</xdr:colOff>
      <xdr:row>5</xdr:row>
      <xdr:rowOff>263525</xdr:rowOff>
    </xdr:to>
    <xdr:pic>
      <xdr:nvPicPr>
        <xdr:cNvPr id="2" name="Obrázek 2">
          <a:extLst>
            <a:ext uri="{FF2B5EF4-FFF2-40B4-BE49-F238E27FC236}">
              <a16:creationId xmlns:a16="http://schemas.microsoft.com/office/drawing/2014/main" id="{236A05B5-B196-41C7-9B94-F92817A353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18425" y="1527175"/>
          <a:ext cx="3017887" cy="1041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2" name="Obrázek 2">
          <a:extLst>
            <a:ext uri="{FF2B5EF4-FFF2-40B4-BE49-F238E27FC236}">
              <a16:creationId xmlns:a16="http://schemas.microsoft.com/office/drawing/2014/main" id="{68FC3F63-F260-49E9-AD88-5DF660B53D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118425" y="1517650"/>
          <a:ext cx="3017887" cy="10414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69</xdr:col>
      <xdr:colOff>571500</xdr:colOff>
      <xdr:row>3</xdr:row>
      <xdr:rowOff>231775</xdr:rowOff>
    </xdr:from>
    <xdr:to>
      <xdr:col>69</xdr:col>
      <xdr:colOff>3589387</xdr:colOff>
      <xdr:row>5</xdr:row>
      <xdr:rowOff>263525</xdr:rowOff>
    </xdr:to>
    <xdr:pic>
      <xdr:nvPicPr>
        <xdr:cNvPr id="4" name="Obrázek 2">
          <a:extLst>
            <a:ext uri="{FF2B5EF4-FFF2-40B4-BE49-F238E27FC236}">
              <a16:creationId xmlns:a16="http://schemas.microsoft.com/office/drawing/2014/main" id="{CFC0ED3A-61A9-43EC-B4F2-33BC0D5CC8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537775" y="1527175"/>
          <a:ext cx="3017887" cy="1041400"/>
        </a:xfrm>
        <a:prstGeom prst="rect">
          <a:avLst/>
        </a:prstGeom>
      </xdr:spPr>
    </xdr:pic>
    <xdr:clientData/>
  </xdr:twoCellAnchor>
</xdr:wsDr>
</file>

<file path=xl/theme/theme1.xml><?xml version="1.0" encoding="utf-8"?>
<a:theme xmlns:a="http://schemas.openxmlformats.org/drawingml/2006/main" name="Motiv Office">
  <a:themeElements>
    <a:clrScheme name="Modrá, teplá">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B1:BR115"/>
  <sheetViews>
    <sheetView tabSelected="1" topLeftCell="A14" zoomScale="50" zoomScaleNormal="50" zoomScaleSheetLayoutView="44" zoomScalePageLayoutView="58" workbookViewId="0">
      <selection activeCell="BR13" sqref="BR13:BR91"/>
    </sheetView>
  </sheetViews>
  <sheetFormatPr defaultColWidth="11" defaultRowHeight="15.75"/>
  <cols>
    <col min="1" max="1" width="7" customWidth="1"/>
    <col min="2" max="7" width="5.875" customWidth="1"/>
    <col min="8" max="8" width="10.625" customWidth="1"/>
    <col min="9" max="21" width="5.875" customWidth="1"/>
    <col min="22" max="22" width="10.875" customWidth="1"/>
    <col min="23" max="64" width="5.875" customWidth="1"/>
    <col min="65" max="65" width="16.75" customWidth="1"/>
    <col min="66" max="69" width="5.875" customWidth="1"/>
    <col min="70" max="70" width="52.875" customWidth="1"/>
  </cols>
  <sheetData>
    <row r="1" spans="2:70"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7"/>
      <c r="T3" s="465" t="s">
        <v>6</v>
      </c>
      <c r="U3" s="467"/>
      <c r="V3" s="466"/>
      <c r="W3" s="465" t="s">
        <v>7</v>
      </c>
      <c r="X3" s="467"/>
      <c r="Y3" s="466"/>
      <c r="Z3" s="467"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459" t="s">
        <v>9</v>
      </c>
      <c r="BO3" s="460"/>
      <c r="BP3" s="460"/>
      <c r="BQ3" s="461"/>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607" t="s">
        <v>20</v>
      </c>
      <c r="AH4" s="608"/>
      <c r="AI4" s="608"/>
      <c r="AJ4" s="608"/>
      <c r="AK4" s="608"/>
      <c r="AL4" s="608"/>
      <c r="AM4" s="609"/>
      <c r="AN4" s="593"/>
      <c r="AO4" s="594"/>
      <c r="AP4" s="504" t="s">
        <v>16</v>
      </c>
      <c r="AQ4" s="505"/>
      <c r="AR4" s="505"/>
      <c r="AS4" s="505"/>
      <c r="AT4" s="505"/>
      <c r="AU4" s="505"/>
      <c r="AV4" s="505"/>
      <c r="AW4" s="506"/>
      <c r="AX4" s="504" t="s">
        <v>21</v>
      </c>
      <c r="AY4" s="505"/>
      <c r="AZ4" s="505"/>
      <c r="BA4" s="505"/>
      <c r="BB4" s="505"/>
      <c r="BC4" s="505"/>
      <c r="BD4" s="505"/>
      <c r="BE4" s="506"/>
      <c r="BF4" s="455" t="s">
        <v>22</v>
      </c>
      <c r="BG4" s="455"/>
      <c r="BH4" s="455"/>
      <c r="BI4" s="455"/>
      <c r="BJ4" s="455"/>
      <c r="BK4" s="455"/>
      <c r="BL4" s="455"/>
      <c r="BM4" s="456"/>
      <c r="BN4" s="598" t="s">
        <v>19</v>
      </c>
      <c r="BO4" s="599"/>
      <c r="BP4" s="599"/>
      <c r="BQ4" s="600"/>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455"/>
      <c r="BG5" s="455"/>
      <c r="BH5" s="455"/>
      <c r="BI5" s="455"/>
      <c r="BJ5" s="455"/>
      <c r="BK5" s="455"/>
      <c r="BL5" s="455"/>
      <c r="BM5" s="456"/>
      <c r="BN5" s="601"/>
      <c r="BO5" s="602"/>
      <c r="BP5" s="602"/>
      <c r="BQ5" s="603"/>
      <c r="BR5" s="622"/>
    </row>
    <row r="6" spans="2:70" ht="39.950000000000003" customHeight="1">
      <c r="B6" s="581"/>
      <c r="C6" s="582"/>
      <c r="D6" s="587"/>
      <c r="E6" s="588"/>
      <c r="F6" s="203">
        <v>3</v>
      </c>
      <c r="G6" s="576">
        <v>45800</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455"/>
      <c r="BG6" s="455"/>
      <c r="BH6" s="455"/>
      <c r="BI6" s="455"/>
      <c r="BJ6" s="455"/>
      <c r="BK6" s="455"/>
      <c r="BL6" s="455"/>
      <c r="BM6" s="456"/>
      <c r="BN6" s="601"/>
      <c r="BO6" s="602"/>
      <c r="BP6" s="602"/>
      <c r="BQ6" s="603"/>
      <c r="BR6" s="622"/>
    </row>
    <row r="7" spans="2:70" ht="39.950000000000003" customHeight="1">
      <c r="B7" s="581"/>
      <c r="C7" s="582"/>
      <c r="D7" s="587"/>
      <c r="E7" s="588"/>
      <c r="F7" s="203">
        <v>4</v>
      </c>
      <c r="G7" s="576">
        <v>45905</v>
      </c>
      <c r="H7" s="575"/>
      <c r="I7" s="573" t="s">
        <v>23</v>
      </c>
      <c r="J7" s="574"/>
      <c r="K7" s="574"/>
      <c r="L7" s="574"/>
      <c r="M7" s="574"/>
      <c r="N7" s="574"/>
      <c r="O7" s="574"/>
      <c r="P7" s="574"/>
      <c r="Q7" s="574"/>
      <c r="R7" s="574"/>
      <c r="S7" s="574"/>
      <c r="T7" s="573" t="s">
        <v>17</v>
      </c>
      <c r="U7" s="574"/>
      <c r="V7" s="575"/>
      <c r="W7" s="573" t="s">
        <v>18</v>
      </c>
      <c r="X7" s="574"/>
      <c r="Y7" s="575"/>
      <c r="Z7" s="573" t="s">
        <v>18</v>
      </c>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455"/>
      <c r="BG7" s="455"/>
      <c r="BH7" s="455"/>
      <c r="BI7" s="455"/>
      <c r="BJ7" s="455"/>
      <c r="BK7" s="455"/>
      <c r="BL7" s="455"/>
      <c r="BM7" s="456"/>
      <c r="BN7" s="601"/>
      <c r="BO7" s="602"/>
      <c r="BP7" s="602"/>
      <c r="BQ7" s="603"/>
      <c r="BR7" s="622"/>
    </row>
    <row r="8" spans="2:70" ht="39.950000000000003" customHeight="1">
      <c r="B8" s="581"/>
      <c r="C8" s="582"/>
      <c r="D8" s="587"/>
      <c r="E8" s="588"/>
      <c r="F8" s="203">
        <v>5</v>
      </c>
      <c r="G8" s="576">
        <v>46171</v>
      </c>
      <c r="H8" s="575"/>
      <c r="I8" s="573" t="s">
        <v>23</v>
      </c>
      <c r="J8" s="574"/>
      <c r="K8" s="574"/>
      <c r="L8" s="574"/>
      <c r="M8" s="574"/>
      <c r="N8" s="574"/>
      <c r="O8" s="574"/>
      <c r="P8" s="574"/>
      <c r="Q8" s="574"/>
      <c r="R8" s="574"/>
      <c r="S8" s="574"/>
      <c r="T8" s="573" t="s">
        <v>17</v>
      </c>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455"/>
      <c r="BG8" s="455"/>
      <c r="BH8" s="455"/>
      <c r="BI8" s="455"/>
      <c r="BJ8" s="455"/>
      <c r="BK8" s="455"/>
      <c r="BL8" s="455"/>
      <c r="BM8" s="456"/>
      <c r="BN8" s="601"/>
      <c r="BO8" s="602"/>
      <c r="BP8" s="602"/>
      <c r="BQ8" s="603"/>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457"/>
      <c r="BG9" s="457"/>
      <c r="BH9" s="457"/>
      <c r="BI9" s="457"/>
      <c r="BJ9" s="457"/>
      <c r="BK9" s="457"/>
      <c r="BL9" s="457"/>
      <c r="BM9" s="458"/>
      <c r="BN9" s="601"/>
      <c r="BO9" s="602"/>
      <c r="BP9" s="602"/>
      <c r="BQ9" s="603"/>
      <c r="BR9" s="623"/>
    </row>
    <row r="10" spans="2:70" ht="9.9499999999999993"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194" t="s">
        <v>29</v>
      </c>
    </row>
    <row r="12" spans="2:70" ht="101.1" customHeight="1" thickBot="1">
      <c r="B12" s="472"/>
      <c r="C12" s="715" t="s">
        <v>30</v>
      </c>
      <c r="D12" s="716"/>
      <c r="E12" s="716"/>
      <c r="F12" s="716"/>
      <c r="G12" s="716"/>
      <c r="H12" s="717"/>
      <c r="I12" s="727" t="s">
        <v>31</v>
      </c>
      <c r="J12" s="728"/>
      <c r="K12" s="728"/>
      <c r="L12" s="728"/>
      <c r="M12" s="728"/>
      <c r="N12" s="728"/>
      <c r="O12" s="728"/>
      <c r="P12" s="728"/>
      <c r="Q12" s="728"/>
      <c r="R12" s="728"/>
      <c r="S12" s="728"/>
      <c r="T12" s="728"/>
      <c r="U12" s="728"/>
      <c r="V12" s="728"/>
      <c r="W12" s="728"/>
      <c r="X12" s="728"/>
      <c r="Y12" s="728"/>
      <c r="Z12" s="728"/>
      <c r="AA12" s="728"/>
      <c r="AB12" s="729"/>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1"/>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232" t="s">
        <v>42</v>
      </c>
    </row>
    <row r="13" spans="2:70" s="44" customFormat="1" ht="90" customHeight="1">
      <c r="B13" s="793" t="s">
        <v>43</v>
      </c>
      <c r="C13" s="701" t="s">
        <v>44</v>
      </c>
      <c r="D13" s="524"/>
      <c r="E13" s="524"/>
      <c r="F13" s="524"/>
      <c r="G13" s="524"/>
      <c r="H13" s="525"/>
      <c r="I13" s="429" t="s">
        <v>45</v>
      </c>
      <c r="J13" s="430"/>
      <c r="K13" s="430"/>
      <c r="L13" s="430"/>
      <c r="M13" s="430"/>
      <c r="N13" s="430"/>
      <c r="O13" s="430"/>
      <c r="P13" s="430"/>
      <c r="Q13" s="430"/>
      <c r="R13" s="430"/>
      <c r="S13" s="430"/>
      <c r="T13" s="430"/>
      <c r="U13" s="430"/>
      <c r="V13" s="430"/>
      <c r="W13" s="430"/>
      <c r="X13" s="430"/>
      <c r="Y13" s="430"/>
      <c r="Z13" s="430"/>
      <c r="AA13" s="430"/>
      <c r="AB13" s="431"/>
      <c r="AC13" s="48">
        <v>5</v>
      </c>
      <c r="AD13" s="49">
        <v>3</v>
      </c>
      <c r="AE13" s="49">
        <v>2</v>
      </c>
      <c r="AF13" s="50">
        <f t="shared" ref="AF13:AF22" si="0">PRODUCT(AC13:AD13)+AE13</f>
        <v>17</v>
      </c>
      <c r="AG13" s="706" t="s">
        <v>46</v>
      </c>
      <c r="AH13" s="641"/>
      <c r="AI13" s="676"/>
      <c r="AJ13" s="640" t="s">
        <v>47</v>
      </c>
      <c r="AK13" s="641"/>
      <c r="AL13" s="676"/>
      <c r="AM13" s="640" t="s">
        <v>48</v>
      </c>
      <c r="AN13" s="641"/>
      <c r="AO13" s="642"/>
      <c r="AP13" s="718" t="s">
        <v>49</v>
      </c>
      <c r="AQ13" s="718"/>
      <c r="AR13" s="718"/>
      <c r="AS13" s="718"/>
      <c r="AT13" s="718"/>
      <c r="AU13" s="718"/>
      <c r="AV13" s="718"/>
      <c r="AW13" s="719"/>
      <c r="AX13" s="656" t="s">
        <v>50</v>
      </c>
      <c r="AY13" s="656"/>
      <c r="AZ13" s="656"/>
      <c r="BA13" s="656"/>
      <c r="BB13" s="656"/>
      <c r="BC13" s="656"/>
      <c r="BD13" s="656"/>
      <c r="BE13" s="656"/>
      <c r="BF13" s="429" t="s">
        <v>51</v>
      </c>
      <c r="BG13" s="430"/>
      <c r="BH13" s="430"/>
      <c r="BI13" s="430"/>
      <c r="BJ13" s="430"/>
      <c r="BK13" s="430"/>
      <c r="BL13" s="430"/>
      <c r="BM13" s="431"/>
      <c r="BN13" s="51">
        <v>3</v>
      </c>
      <c r="BO13" s="49">
        <f>AD13</f>
        <v>3</v>
      </c>
      <c r="BP13" s="49">
        <v>1</v>
      </c>
      <c r="BQ13" s="50">
        <f t="shared" ref="BQ13:BQ22" si="1">PRODUCT(BN13:BO13)+BP13</f>
        <v>10</v>
      </c>
      <c r="BR13" s="658" t="s">
        <v>52</v>
      </c>
    </row>
    <row r="14" spans="2:70" s="44" customFormat="1" ht="112.5" customHeight="1">
      <c r="B14" s="793"/>
      <c r="C14" s="701"/>
      <c r="D14" s="524"/>
      <c r="E14" s="524"/>
      <c r="F14" s="524"/>
      <c r="G14" s="524"/>
      <c r="H14" s="525"/>
      <c r="I14" s="697" t="s">
        <v>53</v>
      </c>
      <c r="J14" s="698"/>
      <c r="K14" s="698"/>
      <c r="L14" s="698"/>
      <c r="M14" s="698"/>
      <c r="N14" s="698"/>
      <c r="O14" s="698"/>
      <c r="P14" s="698"/>
      <c r="Q14" s="698"/>
      <c r="R14" s="698"/>
      <c r="S14" s="698"/>
      <c r="T14" s="698"/>
      <c r="U14" s="698"/>
      <c r="V14" s="698"/>
      <c r="W14" s="698"/>
      <c r="X14" s="698"/>
      <c r="Y14" s="698"/>
      <c r="Z14" s="698"/>
      <c r="AA14" s="698"/>
      <c r="AB14" s="699"/>
      <c r="AC14" s="52">
        <v>3</v>
      </c>
      <c r="AD14" s="53">
        <v>5</v>
      </c>
      <c r="AE14" s="53">
        <v>2</v>
      </c>
      <c r="AF14" s="54">
        <f t="shared" si="0"/>
        <v>17</v>
      </c>
      <c r="AG14" s="652" t="s">
        <v>46</v>
      </c>
      <c r="AH14" s="441"/>
      <c r="AI14" s="442"/>
      <c r="AJ14" s="440" t="s">
        <v>54</v>
      </c>
      <c r="AK14" s="441"/>
      <c r="AL14" s="442"/>
      <c r="AM14" s="440" t="s">
        <v>48</v>
      </c>
      <c r="AN14" s="441"/>
      <c r="AO14" s="447"/>
      <c r="AP14" s="720" t="s">
        <v>49</v>
      </c>
      <c r="AQ14" s="698"/>
      <c r="AR14" s="698"/>
      <c r="AS14" s="698"/>
      <c r="AT14" s="698"/>
      <c r="AU14" s="698"/>
      <c r="AV14" s="698"/>
      <c r="AW14" s="721"/>
      <c r="AX14" s="653" t="s">
        <v>55</v>
      </c>
      <c r="AY14" s="653"/>
      <c r="AZ14" s="653"/>
      <c r="BA14" s="653"/>
      <c r="BB14" s="653"/>
      <c r="BC14" s="653"/>
      <c r="BD14" s="653"/>
      <c r="BE14" s="653"/>
      <c r="BF14" s="697" t="s">
        <v>56</v>
      </c>
      <c r="BG14" s="698"/>
      <c r="BH14" s="698"/>
      <c r="BI14" s="698"/>
      <c r="BJ14" s="698"/>
      <c r="BK14" s="698"/>
      <c r="BL14" s="698"/>
      <c r="BM14" s="699"/>
      <c r="BN14" s="52">
        <v>2</v>
      </c>
      <c r="BO14" s="53">
        <f t="shared" ref="BO14:BO22" si="2">AD14</f>
        <v>5</v>
      </c>
      <c r="BP14" s="53">
        <v>1</v>
      </c>
      <c r="BQ14" s="54">
        <f t="shared" si="1"/>
        <v>11</v>
      </c>
      <c r="BR14" s="659"/>
    </row>
    <row r="15" spans="2:70" s="44" customFormat="1" ht="126" customHeight="1">
      <c r="B15" s="793"/>
      <c r="C15" s="701"/>
      <c r="D15" s="524"/>
      <c r="E15" s="524"/>
      <c r="F15" s="524"/>
      <c r="G15" s="524"/>
      <c r="H15" s="525"/>
      <c r="I15" s="697" t="s">
        <v>57</v>
      </c>
      <c r="J15" s="698"/>
      <c r="K15" s="698"/>
      <c r="L15" s="698"/>
      <c r="M15" s="698"/>
      <c r="N15" s="698"/>
      <c r="O15" s="698"/>
      <c r="P15" s="698"/>
      <c r="Q15" s="698"/>
      <c r="R15" s="698"/>
      <c r="S15" s="698"/>
      <c r="T15" s="698"/>
      <c r="U15" s="698"/>
      <c r="V15" s="698"/>
      <c r="W15" s="698"/>
      <c r="X15" s="698"/>
      <c r="Y15" s="698"/>
      <c r="Z15" s="698"/>
      <c r="AA15" s="698"/>
      <c r="AB15" s="699"/>
      <c r="AC15" s="52">
        <v>5</v>
      </c>
      <c r="AD15" s="53">
        <v>4</v>
      </c>
      <c r="AE15" s="53">
        <v>4</v>
      </c>
      <c r="AF15" s="54">
        <f t="shared" si="0"/>
        <v>24</v>
      </c>
      <c r="AG15" s="652" t="s">
        <v>46</v>
      </c>
      <c r="AH15" s="441"/>
      <c r="AI15" s="442"/>
      <c r="AJ15" s="440" t="s">
        <v>47</v>
      </c>
      <c r="AK15" s="441"/>
      <c r="AL15" s="442"/>
      <c r="AM15" s="440" t="s">
        <v>48</v>
      </c>
      <c r="AN15" s="441"/>
      <c r="AO15" s="447"/>
      <c r="AP15" s="698" t="s">
        <v>58</v>
      </c>
      <c r="AQ15" s="698"/>
      <c r="AR15" s="698"/>
      <c r="AS15" s="698"/>
      <c r="AT15" s="698"/>
      <c r="AU15" s="698"/>
      <c r="AV15" s="698"/>
      <c r="AW15" s="721"/>
      <c r="AX15" s="653" t="s">
        <v>59</v>
      </c>
      <c r="AY15" s="653"/>
      <c r="AZ15" s="653"/>
      <c r="BA15" s="653"/>
      <c r="BB15" s="653"/>
      <c r="BC15" s="653"/>
      <c r="BD15" s="653"/>
      <c r="BE15" s="653"/>
      <c r="BF15" s="697" t="s">
        <v>60</v>
      </c>
      <c r="BG15" s="698"/>
      <c r="BH15" s="698"/>
      <c r="BI15" s="698"/>
      <c r="BJ15" s="698"/>
      <c r="BK15" s="698"/>
      <c r="BL15" s="698"/>
      <c r="BM15" s="699"/>
      <c r="BN15" s="52">
        <v>2</v>
      </c>
      <c r="BO15" s="53">
        <f t="shared" si="2"/>
        <v>4</v>
      </c>
      <c r="BP15" s="53">
        <v>1</v>
      </c>
      <c r="BQ15" s="54">
        <f t="shared" si="1"/>
        <v>9</v>
      </c>
      <c r="BR15" s="659"/>
    </row>
    <row r="16" spans="2:70" s="44" customFormat="1" ht="90" customHeight="1" thickBot="1">
      <c r="B16" s="793"/>
      <c r="C16" s="620"/>
      <c r="D16" s="526"/>
      <c r="E16" s="526"/>
      <c r="F16" s="526"/>
      <c r="G16" s="526"/>
      <c r="H16" s="527"/>
      <c r="I16" s="707" t="s">
        <v>61</v>
      </c>
      <c r="J16" s="708"/>
      <c r="K16" s="708"/>
      <c r="L16" s="708"/>
      <c r="M16" s="708"/>
      <c r="N16" s="708"/>
      <c r="O16" s="708"/>
      <c r="P16" s="708"/>
      <c r="Q16" s="708"/>
      <c r="R16" s="708"/>
      <c r="S16" s="708"/>
      <c r="T16" s="708"/>
      <c r="U16" s="708"/>
      <c r="V16" s="708"/>
      <c r="W16" s="708"/>
      <c r="X16" s="708"/>
      <c r="Y16" s="708"/>
      <c r="Z16" s="708"/>
      <c r="AA16" s="708"/>
      <c r="AB16" s="709"/>
      <c r="AC16" s="102">
        <v>4</v>
      </c>
      <c r="AD16" s="103">
        <v>3</v>
      </c>
      <c r="AE16" s="103">
        <v>3</v>
      </c>
      <c r="AF16" s="109">
        <f t="shared" si="0"/>
        <v>15</v>
      </c>
      <c r="AG16" s="705" t="s">
        <v>46</v>
      </c>
      <c r="AH16" s="515"/>
      <c r="AI16" s="516"/>
      <c r="AJ16" s="514" t="s">
        <v>47</v>
      </c>
      <c r="AK16" s="515"/>
      <c r="AL16" s="516"/>
      <c r="AM16" s="514" t="s">
        <v>48</v>
      </c>
      <c r="AN16" s="515"/>
      <c r="AO16" s="521"/>
      <c r="AP16" s="708" t="s">
        <v>49</v>
      </c>
      <c r="AQ16" s="708"/>
      <c r="AR16" s="708"/>
      <c r="AS16" s="708"/>
      <c r="AT16" s="708"/>
      <c r="AU16" s="708"/>
      <c r="AV16" s="708"/>
      <c r="AW16" s="722"/>
      <c r="AX16" s="723" t="s">
        <v>62</v>
      </c>
      <c r="AY16" s="723"/>
      <c r="AZ16" s="723"/>
      <c r="BA16" s="723"/>
      <c r="BB16" s="723"/>
      <c r="BC16" s="723"/>
      <c r="BD16" s="723"/>
      <c r="BE16" s="723"/>
      <c r="BF16" s="707" t="s">
        <v>63</v>
      </c>
      <c r="BG16" s="708"/>
      <c r="BH16" s="708"/>
      <c r="BI16" s="708"/>
      <c r="BJ16" s="708"/>
      <c r="BK16" s="708"/>
      <c r="BL16" s="708"/>
      <c r="BM16" s="709"/>
      <c r="BN16" s="102">
        <v>3</v>
      </c>
      <c r="BO16" s="103">
        <f t="shared" si="2"/>
        <v>3</v>
      </c>
      <c r="BP16" s="103">
        <v>2</v>
      </c>
      <c r="BQ16" s="109">
        <f t="shared" si="1"/>
        <v>11</v>
      </c>
      <c r="BR16" s="659"/>
    </row>
    <row r="17" spans="2:70" s="44" customFormat="1" ht="75" customHeight="1" thickTop="1">
      <c r="B17" s="793"/>
      <c r="C17" s="619" t="s">
        <v>64</v>
      </c>
      <c r="D17" s="522"/>
      <c r="E17" s="522"/>
      <c r="F17" s="522"/>
      <c r="G17" s="522"/>
      <c r="H17" s="523"/>
      <c r="I17" s="710" t="s">
        <v>65</v>
      </c>
      <c r="J17" s="711"/>
      <c r="K17" s="711"/>
      <c r="L17" s="711"/>
      <c r="M17" s="711"/>
      <c r="N17" s="711"/>
      <c r="O17" s="711"/>
      <c r="P17" s="711"/>
      <c r="Q17" s="711"/>
      <c r="R17" s="711"/>
      <c r="S17" s="711"/>
      <c r="T17" s="711"/>
      <c r="U17" s="711"/>
      <c r="V17" s="711"/>
      <c r="W17" s="711"/>
      <c r="X17" s="711"/>
      <c r="Y17" s="711"/>
      <c r="Z17" s="711"/>
      <c r="AA17" s="711"/>
      <c r="AB17" s="712"/>
      <c r="AC17" s="92">
        <v>3</v>
      </c>
      <c r="AD17" s="93">
        <v>3</v>
      </c>
      <c r="AE17" s="93">
        <v>3</v>
      </c>
      <c r="AF17" s="138">
        <f t="shared" si="0"/>
        <v>12</v>
      </c>
      <c r="AG17" s="572" t="s">
        <v>46</v>
      </c>
      <c r="AH17" s="422"/>
      <c r="AI17" s="423"/>
      <c r="AJ17" s="421" t="s">
        <v>47</v>
      </c>
      <c r="AK17" s="422"/>
      <c r="AL17" s="423"/>
      <c r="AM17" s="421" t="s">
        <v>48</v>
      </c>
      <c r="AN17" s="422"/>
      <c r="AO17" s="424"/>
      <c r="AP17" s="572" t="s">
        <v>66</v>
      </c>
      <c r="AQ17" s="422"/>
      <c r="AR17" s="422"/>
      <c r="AS17" s="422"/>
      <c r="AT17" s="422"/>
      <c r="AU17" s="422"/>
      <c r="AV17" s="422"/>
      <c r="AW17" s="423"/>
      <c r="AX17" s="663" t="s">
        <v>67</v>
      </c>
      <c r="AY17" s="663"/>
      <c r="AZ17" s="663"/>
      <c r="BA17" s="663"/>
      <c r="BB17" s="663"/>
      <c r="BC17" s="663"/>
      <c r="BD17" s="663"/>
      <c r="BE17" s="663"/>
      <c r="BF17" s="710" t="s">
        <v>68</v>
      </c>
      <c r="BG17" s="711"/>
      <c r="BH17" s="711"/>
      <c r="BI17" s="711"/>
      <c r="BJ17" s="711"/>
      <c r="BK17" s="711"/>
      <c r="BL17" s="711"/>
      <c r="BM17" s="712"/>
      <c r="BN17" s="92">
        <v>3</v>
      </c>
      <c r="BO17" s="78">
        <f>AD17</f>
        <v>3</v>
      </c>
      <c r="BP17" s="93">
        <v>1</v>
      </c>
      <c r="BQ17" s="138">
        <f t="shared" si="1"/>
        <v>10</v>
      </c>
      <c r="BR17" s="659"/>
    </row>
    <row r="18" spans="2:70" s="44" customFormat="1" ht="75" customHeight="1">
      <c r="B18" s="793"/>
      <c r="C18" s="701"/>
      <c r="D18" s="524"/>
      <c r="E18" s="524"/>
      <c r="F18" s="524"/>
      <c r="G18" s="524"/>
      <c r="H18" s="525"/>
      <c r="I18" s="440" t="s">
        <v>69</v>
      </c>
      <c r="J18" s="441"/>
      <c r="K18" s="441"/>
      <c r="L18" s="441"/>
      <c r="M18" s="441"/>
      <c r="N18" s="441"/>
      <c r="O18" s="441"/>
      <c r="P18" s="441"/>
      <c r="Q18" s="441"/>
      <c r="R18" s="441"/>
      <c r="S18" s="441"/>
      <c r="T18" s="441"/>
      <c r="U18" s="441"/>
      <c r="V18" s="441"/>
      <c r="W18" s="441"/>
      <c r="X18" s="441"/>
      <c r="Y18" s="441"/>
      <c r="Z18" s="441"/>
      <c r="AA18" s="441"/>
      <c r="AB18" s="447"/>
      <c r="AC18" s="56">
        <v>4</v>
      </c>
      <c r="AD18" s="55">
        <v>2</v>
      </c>
      <c r="AE18" s="55">
        <v>2</v>
      </c>
      <c r="AF18" s="57">
        <f t="shared" si="0"/>
        <v>10</v>
      </c>
      <c r="AG18" s="652" t="s">
        <v>46</v>
      </c>
      <c r="AH18" s="441"/>
      <c r="AI18" s="442"/>
      <c r="AJ18" s="440" t="s">
        <v>47</v>
      </c>
      <c r="AK18" s="441"/>
      <c r="AL18" s="442"/>
      <c r="AM18" s="440" t="s">
        <v>48</v>
      </c>
      <c r="AN18" s="441"/>
      <c r="AO18" s="447"/>
      <c r="AP18" s="652" t="s">
        <v>70</v>
      </c>
      <c r="AQ18" s="441"/>
      <c r="AR18" s="441"/>
      <c r="AS18" s="441"/>
      <c r="AT18" s="441"/>
      <c r="AU18" s="441"/>
      <c r="AV18" s="441"/>
      <c r="AW18" s="442"/>
      <c r="AX18" s="440" t="s">
        <v>67</v>
      </c>
      <c r="AY18" s="441"/>
      <c r="AZ18" s="441"/>
      <c r="BA18" s="441"/>
      <c r="BB18" s="441"/>
      <c r="BC18" s="441"/>
      <c r="BD18" s="441"/>
      <c r="BE18" s="442"/>
      <c r="BF18" s="440" t="s">
        <v>68</v>
      </c>
      <c r="BG18" s="441"/>
      <c r="BH18" s="441"/>
      <c r="BI18" s="441"/>
      <c r="BJ18" s="441"/>
      <c r="BK18" s="441"/>
      <c r="BL18" s="441"/>
      <c r="BM18" s="447"/>
      <c r="BN18" s="52">
        <v>3</v>
      </c>
      <c r="BO18" s="55">
        <f t="shared" si="2"/>
        <v>2</v>
      </c>
      <c r="BP18" s="55">
        <v>2</v>
      </c>
      <c r="BQ18" s="57">
        <f t="shared" si="1"/>
        <v>8</v>
      </c>
      <c r="BR18" s="659"/>
    </row>
    <row r="19" spans="2:70" s="44" customFormat="1" ht="75" customHeight="1" thickBot="1">
      <c r="B19" s="793"/>
      <c r="C19" s="620"/>
      <c r="D19" s="526"/>
      <c r="E19" s="526"/>
      <c r="F19" s="526"/>
      <c r="G19" s="526"/>
      <c r="H19" s="527"/>
      <c r="I19" s="514" t="s">
        <v>71</v>
      </c>
      <c r="J19" s="515"/>
      <c r="K19" s="515"/>
      <c r="L19" s="515"/>
      <c r="M19" s="515"/>
      <c r="N19" s="515"/>
      <c r="O19" s="515"/>
      <c r="P19" s="515"/>
      <c r="Q19" s="515"/>
      <c r="R19" s="515"/>
      <c r="S19" s="515"/>
      <c r="T19" s="515"/>
      <c r="U19" s="515"/>
      <c r="V19" s="515"/>
      <c r="W19" s="515"/>
      <c r="X19" s="515"/>
      <c r="Y19" s="515"/>
      <c r="Z19" s="515"/>
      <c r="AA19" s="515"/>
      <c r="AB19" s="521"/>
      <c r="AC19" s="91">
        <v>2</v>
      </c>
      <c r="AD19" s="103">
        <v>2</v>
      </c>
      <c r="AE19" s="89">
        <v>2</v>
      </c>
      <c r="AF19" s="139">
        <f t="shared" si="0"/>
        <v>6</v>
      </c>
      <c r="AG19" s="705" t="s">
        <v>46</v>
      </c>
      <c r="AH19" s="515"/>
      <c r="AI19" s="516"/>
      <c r="AJ19" s="514" t="s">
        <v>47</v>
      </c>
      <c r="AK19" s="515"/>
      <c r="AL19" s="516"/>
      <c r="AM19" s="514" t="s">
        <v>48</v>
      </c>
      <c r="AN19" s="515"/>
      <c r="AO19" s="521"/>
      <c r="AP19" s="515"/>
      <c r="AQ19" s="515"/>
      <c r="AR19" s="515"/>
      <c r="AS19" s="515"/>
      <c r="AT19" s="515"/>
      <c r="AU19" s="515"/>
      <c r="AV19" s="515"/>
      <c r="AW19" s="516"/>
      <c r="AX19" s="515" t="s">
        <v>72</v>
      </c>
      <c r="AY19" s="515"/>
      <c r="AZ19" s="515"/>
      <c r="BA19" s="515"/>
      <c r="BB19" s="515"/>
      <c r="BC19" s="515"/>
      <c r="BD19" s="515"/>
      <c r="BE19" s="516"/>
      <c r="BF19" s="514" t="s">
        <v>73</v>
      </c>
      <c r="BG19" s="515"/>
      <c r="BH19" s="515"/>
      <c r="BI19" s="515"/>
      <c r="BJ19" s="515"/>
      <c r="BK19" s="515"/>
      <c r="BL19" s="515"/>
      <c r="BM19" s="521"/>
      <c r="BN19" s="91">
        <v>2</v>
      </c>
      <c r="BO19" s="103">
        <f t="shared" si="2"/>
        <v>2</v>
      </c>
      <c r="BP19" s="89">
        <v>1</v>
      </c>
      <c r="BQ19" s="139">
        <f t="shared" si="1"/>
        <v>5</v>
      </c>
      <c r="BR19" s="659"/>
    </row>
    <row r="20" spans="2:70" s="44" customFormat="1" ht="75" customHeight="1" thickTop="1">
      <c r="B20" s="793"/>
      <c r="C20" s="701" t="s">
        <v>74</v>
      </c>
      <c r="D20" s="524"/>
      <c r="E20" s="524"/>
      <c r="F20" s="524"/>
      <c r="G20" s="524"/>
      <c r="H20" s="525"/>
      <c r="I20" s="678" t="s">
        <v>75</v>
      </c>
      <c r="J20" s="679"/>
      <c r="K20" s="679"/>
      <c r="L20" s="679"/>
      <c r="M20" s="679"/>
      <c r="N20" s="679"/>
      <c r="O20" s="679"/>
      <c r="P20" s="679"/>
      <c r="Q20" s="679"/>
      <c r="R20" s="679"/>
      <c r="S20" s="679"/>
      <c r="T20" s="679"/>
      <c r="U20" s="679"/>
      <c r="V20" s="679"/>
      <c r="W20" s="679"/>
      <c r="X20" s="679"/>
      <c r="Y20" s="679"/>
      <c r="Z20" s="679"/>
      <c r="AA20" s="679"/>
      <c r="AB20" s="713"/>
      <c r="AC20" s="48">
        <v>2</v>
      </c>
      <c r="AD20" s="98">
        <v>5</v>
      </c>
      <c r="AE20" s="98">
        <v>3</v>
      </c>
      <c r="AF20" s="131">
        <f t="shared" si="0"/>
        <v>13</v>
      </c>
      <c r="AG20" s="681" t="s">
        <v>46</v>
      </c>
      <c r="AH20" s="433"/>
      <c r="AI20" s="434"/>
      <c r="AJ20" s="613" t="s">
        <v>47</v>
      </c>
      <c r="AK20" s="613"/>
      <c r="AL20" s="613"/>
      <c r="AM20" s="432" t="s">
        <v>48</v>
      </c>
      <c r="AN20" s="433"/>
      <c r="AO20" s="439"/>
      <c r="AP20" s="679"/>
      <c r="AQ20" s="679"/>
      <c r="AR20" s="679"/>
      <c r="AS20" s="679"/>
      <c r="AT20" s="679"/>
      <c r="AU20" s="679"/>
      <c r="AV20" s="679"/>
      <c r="AW20" s="680"/>
      <c r="AX20" s="613" t="s">
        <v>72</v>
      </c>
      <c r="AY20" s="613"/>
      <c r="AZ20" s="613"/>
      <c r="BA20" s="613"/>
      <c r="BB20" s="613"/>
      <c r="BC20" s="613"/>
      <c r="BD20" s="613"/>
      <c r="BE20" s="613"/>
      <c r="BF20" s="678" t="s">
        <v>73</v>
      </c>
      <c r="BG20" s="679"/>
      <c r="BH20" s="679"/>
      <c r="BI20" s="679"/>
      <c r="BJ20" s="679"/>
      <c r="BK20" s="679"/>
      <c r="BL20" s="679"/>
      <c r="BM20" s="713"/>
      <c r="BN20" s="137">
        <v>2</v>
      </c>
      <c r="BO20" s="98">
        <f t="shared" si="2"/>
        <v>5</v>
      </c>
      <c r="BP20" s="98">
        <v>1</v>
      </c>
      <c r="BQ20" s="132">
        <f t="shared" si="1"/>
        <v>11</v>
      </c>
      <c r="BR20" s="659"/>
    </row>
    <row r="21" spans="2:70" ht="75" customHeight="1">
      <c r="B21" s="793"/>
      <c r="C21" s="701"/>
      <c r="D21" s="524"/>
      <c r="E21" s="524"/>
      <c r="F21" s="524"/>
      <c r="G21" s="524"/>
      <c r="H21" s="525"/>
      <c r="I21" s="432" t="s">
        <v>76</v>
      </c>
      <c r="J21" s="433"/>
      <c r="K21" s="433"/>
      <c r="L21" s="433"/>
      <c r="M21" s="433"/>
      <c r="N21" s="433"/>
      <c r="O21" s="433"/>
      <c r="P21" s="433"/>
      <c r="Q21" s="433"/>
      <c r="R21" s="433"/>
      <c r="S21" s="433"/>
      <c r="T21" s="433"/>
      <c r="U21" s="433"/>
      <c r="V21" s="433"/>
      <c r="W21" s="433"/>
      <c r="X21" s="433"/>
      <c r="Y21" s="433"/>
      <c r="Z21" s="433"/>
      <c r="AA21" s="433"/>
      <c r="AB21" s="439"/>
      <c r="AC21" s="59">
        <v>2</v>
      </c>
      <c r="AD21" s="55">
        <v>3</v>
      </c>
      <c r="AE21" s="60">
        <v>3</v>
      </c>
      <c r="AF21" s="61">
        <f t="shared" si="0"/>
        <v>9</v>
      </c>
      <c r="AG21" s="681" t="s">
        <v>46</v>
      </c>
      <c r="AH21" s="433"/>
      <c r="AI21" s="434"/>
      <c r="AJ21" s="432" t="s">
        <v>47</v>
      </c>
      <c r="AK21" s="433"/>
      <c r="AL21" s="434"/>
      <c r="AM21" s="432" t="s">
        <v>48</v>
      </c>
      <c r="AN21" s="433"/>
      <c r="AO21" s="439"/>
      <c r="AP21" s="433"/>
      <c r="AQ21" s="433"/>
      <c r="AR21" s="433"/>
      <c r="AS21" s="433"/>
      <c r="AT21" s="433"/>
      <c r="AU21" s="433"/>
      <c r="AV21" s="433"/>
      <c r="AW21" s="434"/>
      <c r="AX21" s="432" t="s">
        <v>72</v>
      </c>
      <c r="AY21" s="433"/>
      <c r="AZ21" s="433"/>
      <c r="BA21" s="433"/>
      <c r="BB21" s="433"/>
      <c r="BC21" s="433"/>
      <c r="BD21" s="433"/>
      <c r="BE21" s="434"/>
      <c r="BF21" s="432" t="s">
        <v>73</v>
      </c>
      <c r="BG21" s="433"/>
      <c r="BH21" s="433"/>
      <c r="BI21" s="433"/>
      <c r="BJ21" s="433"/>
      <c r="BK21" s="433"/>
      <c r="BL21" s="433"/>
      <c r="BM21" s="439"/>
      <c r="BN21" s="58">
        <v>2</v>
      </c>
      <c r="BO21" s="60">
        <f t="shared" si="2"/>
        <v>3</v>
      </c>
      <c r="BP21" s="60">
        <v>1</v>
      </c>
      <c r="BQ21" s="62">
        <f t="shared" si="1"/>
        <v>7</v>
      </c>
      <c r="BR21" s="659"/>
    </row>
    <row r="22" spans="2:70" s="44" customFormat="1" ht="75" customHeight="1" thickBot="1">
      <c r="B22" s="793"/>
      <c r="C22" s="620"/>
      <c r="D22" s="526"/>
      <c r="E22" s="526"/>
      <c r="F22" s="526"/>
      <c r="G22" s="526"/>
      <c r="H22" s="527"/>
      <c r="I22" s="692" t="s">
        <v>77</v>
      </c>
      <c r="J22" s="693"/>
      <c r="K22" s="693"/>
      <c r="L22" s="693"/>
      <c r="M22" s="693"/>
      <c r="N22" s="693"/>
      <c r="O22" s="693"/>
      <c r="P22" s="693"/>
      <c r="Q22" s="693"/>
      <c r="R22" s="693"/>
      <c r="S22" s="693"/>
      <c r="T22" s="693"/>
      <c r="U22" s="693"/>
      <c r="V22" s="693"/>
      <c r="W22" s="693"/>
      <c r="X22" s="693"/>
      <c r="Y22" s="693"/>
      <c r="Z22" s="693"/>
      <c r="AA22" s="693"/>
      <c r="AB22" s="694"/>
      <c r="AC22" s="89">
        <v>2</v>
      </c>
      <c r="AD22" s="89">
        <v>5</v>
      </c>
      <c r="AE22" s="103">
        <v>4</v>
      </c>
      <c r="AF22" s="113">
        <f t="shared" si="0"/>
        <v>14</v>
      </c>
      <c r="AG22" s="674" t="s">
        <v>46</v>
      </c>
      <c r="AH22" s="631"/>
      <c r="AI22" s="675"/>
      <c r="AJ22" s="669" t="s">
        <v>47</v>
      </c>
      <c r="AK22" s="669"/>
      <c r="AL22" s="669"/>
      <c r="AM22" s="630" t="s">
        <v>48</v>
      </c>
      <c r="AN22" s="631"/>
      <c r="AO22" s="632"/>
      <c r="AP22" s="693"/>
      <c r="AQ22" s="693"/>
      <c r="AR22" s="693"/>
      <c r="AS22" s="693"/>
      <c r="AT22" s="693"/>
      <c r="AU22" s="693"/>
      <c r="AV22" s="693"/>
      <c r="AW22" s="714"/>
      <c r="AX22" s="669" t="s">
        <v>72</v>
      </c>
      <c r="AY22" s="669"/>
      <c r="AZ22" s="669"/>
      <c r="BA22" s="669"/>
      <c r="BB22" s="669"/>
      <c r="BC22" s="669"/>
      <c r="BD22" s="669"/>
      <c r="BE22" s="669"/>
      <c r="BF22" s="692" t="s">
        <v>73</v>
      </c>
      <c r="BG22" s="693"/>
      <c r="BH22" s="693"/>
      <c r="BI22" s="693"/>
      <c r="BJ22" s="693"/>
      <c r="BK22" s="693"/>
      <c r="BL22" s="693"/>
      <c r="BM22" s="694"/>
      <c r="BN22" s="89">
        <v>2</v>
      </c>
      <c r="BO22" s="74">
        <f t="shared" si="2"/>
        <v>5</v>
      </c>
      <c r="BP22" s="112">
        <v>1</v>
      </c>
      <c r="BQ22" s="298">
        <f t="shared" si="1"/>
        <v>11</v>
      </c>
      <c r="BR22" s="659"/>
    </row>
    <row r="23" spans="2:70" s="44" customFormat="1" ht="75" customHeight="1" thickTop="1">
      <c r="B23" s="793"/>
      <c r="C23" s="701" t="s">
        <v>78</v>
      </c>
      <c r="D23" s="524"/>
      <c r="E23" s="524"/>
      <c r="F23" s="524"/>
      <c r="G23" s="524"/>
      <c r="H23" s="525"/>
      <c r="I23" s="432" t="s">
        <v>79</v>
      </c>
      <c r="J23" s="433"/>
      <c r="K23" s="433"/>
      <c r="L23" s="433"/>
      <c r="M23" s="433"/>
      <c r="N23" s="433"/>
      <c r="O23" s="433"/>
      <c r="P23" s="433"/>
      <c r="Q23" s="433"/>
      <c r="R23" s="433"/>
      <c r="S23" s="433"/>
      <c r="T23" s="433"/>
      <c r="U23" s="433"/>
      <c r="V23" s="433"/>
      <c r="W23" s="433"/>
      <c r="X23" s="433"/>
      <c r="Y23" s="433"/>
      <c r="Z23" s="433"/>
      <c r="AA23" s="433"/>
      <c r="AB23" s="439"/>
      <c r="AC23" s="59">
        <v>3</v>
      </c>
      <c r="AD23" s="60">
        <v>4</v>
      </c>
      <c r="AE23" s="60">
        <v>2</v>
      </c>
      <c r="AF23" s="66">
        <f>PRODUCT(AC23:AD23)+AE23</f>
        <v>14</v>
      </c>
      <c r="AG23" s="681" t="s">
        <v>46</v>
      </c>
      <c r="AH23" s="433"/>
      <c r="AI23" s="434"/>
      <c r="AJ23" s="432" t="s">
        <v>47</v>
      </c>
      <c r="AK23" s="433"/>
      <c r="AL23" s="434"/>
      <c r="AM23" s="432"/>
      <c r="AN23" s="433"/>
      <c r="AO23" s="439"/>
      <c r="AP23" s="681" t="s">
        <v>70</v>
      </c>
      <c r="AQ23" s="433"/>
      <c r="AR23" s="433"/>
      <c r="AS23" s="433"/>
      <c r="AT23" s="433"/>
      <c r="AU23" s="433"/>
      <c r="AV23" s="433"/>
      <c r="AW23" s="434"/>
      <c r="AX23" s="432"/>
      <c r="AY23" s="433"/>
      <c r="AZ23" s="433"/>
      <c r="BA23" s="433"/>
      <c r="BB23" s="433"/>
      <c r="BC23" s="433"/>
      <c r="BD23" s="433"/>
      <c r="BE23" s="434"/>
      <c r="BF23" s="432" t="s">
        <v>80</v>
      </c>
      <c r="BG23" s="433"/>
      <c r="BH23" s="433"/>
      <c r="BI23" s="433"/>
      <c r="BJ23" s="433"/>
      <c r="BK23" s="433"/>
      <c r="BL23" s="433"/>
      <c r="BM23" s="439"/>
      <c r="BN23" s="59">
        <v>2</v>
      </c>
      <c r="BO23" s="60">
        <f>AD23</f>
        <v>4</v>
      </c>
      <c r="BP23" s="60">
        <v>2</v>
      </c>
      <c r="BQ23" s="66">
        <f>PRODUCT(BN23:BO23)+BP23</f>
        <v>10</v>
      </c>
      <c r="BR23" s="659"/>
    </row>
    <row r="24" spans="2:70" s="44" customFormat="1" ht="75" customHeight="1">
      <c r="B24" s="793"/>
      <c r="C24" s="701"/>
      <c r="D24" s="524"/>
      <c r="E24" s="524"/>
      <c r="F24" s="524"/>
      <c r="G24" s="524"/>
      <c r="H24" s="525"/>
      <c r="I24" s="440" t="s">
        <v>81</v>
      </c>
      <c r="J24" s="441"/>
      <c r="K24" s="441"/>
      <c r="L24" s="441"/>
      <c r="M24" s="441"/>
      <c r="N24" s="441"/>
      <c r="O24" s="441"/>
      <c r="P24" s="441"/>
      <c r="Q24" s="441"/>
      <c r="R24" s="441"/>
      <c r="S24" s="441"/>
      <c r="T24" s="441"/>
      <c r="U24" s="441"/>
      <c r="V24" s="441"/>
      <c r="W24" s="441"/>
      <c r="X24" s="441"/>
      <c r="Y24" s="441"/>
      <c r="Z24" s="441"/>
      <c r="AA24" s="441"/>
      <c r="AB24" s="447"/>
      <c r="AC24" s="53">
        <v>3</v>
      </c>
      <c r="AD24" s="53">
        <v>3</v>
      </c>
      <c r="AE24" s="55">
        <v>2</v>
      </c>
      <c r="AF24" s="68">
        <f>PRODUCT(AC24:AD24)+AE24</f>
        <v>11</v>
      </c>
      <c r="AG24" s="652" t="s">
        <v>46</v>
      </c>
      <c r="AH24" s="441"/>
      <c r="AI24" s="442"/>
      <c r="AJ24" s="440" t="s">
        <v>47</v>
      </c>
      <c r="AK24" s="441"/>
      <c r="AL24" s="442"/>
      <c r="AM24" s="440" t="s">
        <v>48</v>
      </c>
      <c r="AN24" s="441"/>
      <c r="AO24" s="447"/>
      <c r="AP24" s="652" t="s">
        <v>70</v>
      </c>
      <c r="AQ24" s="441"/>
      <c r="AR24" s="441"/>
      <c r="AS24" s="441"/>
      <c r="AT24" s="441"/>
      <c r="AU24" s="441"/>
      <c r="AV24" s="441"/>
      <c r="AW24" s="442"/>
      <c r="AX24" s="440"/>
      <c r="AY24" s="441"/>
      <c r="AZ24" s="441"/>
      <c r="BA24" s="441"/>
      <c r="BB24" s="441"/>
      <c r="BC24" s="441"/>
      <c r="BD24" s="441"/>
      <c r="BE24" s="442"/>
      <c r="BF24" s="440" t="s">
        <v>82</v>
      </c>
      <c r="BG24" s="441"/>
      <c r="BH24" s="441"/>
      <c r="BI24" s="441"/>
      <c r="BJ24" s="441"/>
      <c r="BK24" s="441"/>
      <c r="BL24" s="441"/>
      <c r="BM24" s="447"/>
      <c r="BN24" s="55">
        <v>2</v>
      </c>
      <c r="BO24" s="53">
        <f>AD24</f>
        <v>3</v>
      </c>
      <c r="BP24" s="55">
        <v>2</v>
      </c>
      <c r="BQ24" s="68">
        <f>PRODUCT(BN24:BO24)+BP24</f>
        <v>8</v>
      </c>
      <c r="BR24" s="659"/>
    </row>
    <row r="25" spans="2:70" s="44" customFormat="1" ht="75" customHeight="1">
      <c r="B25" s="793"/>
      <c r="C25" s="701"/>
      <c r="D25" s="524"/>
      <c r="E25" s="524"/>
      <c r="F25" s="524"/>
      <c r="G25" s="524"/>
      <c r="H25" s="525"/>
      <c r="I25" s="440" t="s">
        <v>83</v>
      </c>
      <c r="J25" s="441"/>
      <c r="K25" s="441"/>
      <c r="L25" s="441"/>
      <c r="M25" s="441"/>
      <c r="N25" s="441"/>
      <c r="O25" s="441"/>
      <c r="P25" s="441"/>
      <c r="Q25" s="441"/>
      <c r="R25" s="441"/>
      <c r="S25" s="441"/>
      <c r="T25" s="441"/>
      <c r="U25" s="441"/>
      <c r="V25" s="441"/>
      <c r="W25" s="441"/>
      <c r="X25" s="441"/>
      <c r="Y25" s="441"/>
      <c r="Z25" s="441"/>
      <c r="AA25" s="441"/>
      <c r="AB25" s="447"/>
      <c r="AC25" s="53">
        <v>3</v>
      </c>
      <c r="AD25" s="53">
        <v>3</v>
      </c>
      <c r="AE25" s="55">
        <v>2</v>
      </c>
      <c r="AF25" s="68">
        <f>PRODUCT(AC25:AD25)+AE25</f>
        <v>11</v>
      </c>
      <c r="AG25" s="652" t="s">
        <v>46</v>
      </c>
      <c r="AH25" s="441"/>
      <c r="AI25" s="442"/>
      <c r="AJ25" s="440" t="s">
        <v>47</v>
      </c>
      <c r="AK25" s="441"/>
      <c r="AL25" s="442"/>
      <c r="AM25" s="440" t="s">
        <v>48</v>
      </c>
      <c r="AN25" s="441"/>
      <c r="AO25" s="447"/>
      <c r="AP25" s="652" t="s">
        <v>70</v>
      </c>
      <c r="AQ25" s="441"/>
      <c r="AR25" s="441"/>
      <c r="AS25" s="441"/>
      <c r="AT25" s="441"/>
      <c r="AU25" s="441"/>
      <c r="AV25" s="441"/>
      <c r="AW25" s="442"/>
      <c r="AX25" s="440" t="s">
        <v>84</v>
      </c>
      <c r="AY25" s="441"/>
      <c r="AZ25" s="441"/>
      <c r="BA25" s="441"/>
      <c r="BB25" s="441"/>
      <c r="BC25" s="441"/>
      <c r="BD25" s="441"/>
      <c r="BE25" s="442"/>
      <c r="BF25" s="440" t="s">
        <v>85</v>
      </c>
      <c r="BG25" s="441"/>
      <c r="BH25" s="441"/>
      <c r="BI25" s="441"/>
      <c r="BJ25" s="441"/>
      <c r="BK25" s="441"/>
      <c r="BL25" s="441"/>
      <c r="BM25" s="447"/>
      <c r="BN25" s="55">
        <v>2</v>
      </c>
      <c r="BO25" s="53">
        <f t="shared" ref="BO25:BO30" si="3">AD25</f>
        <v>3</v>
      </c>
      <c r="BP25" s="55">
        <v>2</v>
      </c>
      <c r="BQ25" s="68">
        <f>PRODUCT(BN25:BO25)+BP25</f>
        <v>8</v>
      </c>
      <c r="BR25" s="659"/>
    </row>
    <row r="26" spans="2:70" s="44" customFormat="1" ht="75" customHeight="1" thickBot="1">
      <c r="B26" s="793"/>
      <c r="C26" s="620"/>
      <c r="D26" s="526"/>
      <c r="E26" s="526"/>
      <c r="F26" s="526"/>
      <c r="G26" s="526"/>
      <c r="H26" s="527"/>
      <c r="I26" s="514" t="s">
        <v>86</v>
      </c>
      <c r="J26" s="515"/>
      <c r="K26" s="515"/>
      <c r="L26" s="515"/>
      <c r="M26" s="515"/>
      <c r="N26" s="515"/>
      <c r="O26" s="515"/>
      <c r="P26" s="515"/>
      <c r="Q26" s="515"/>
      <c r="R26" s="515"/>
      <c r="S26" s="515"/>
      <c r="T26" s="515"/>
      <c r="U26" s="515"/>
      <c r="V26" s="515"/>
      <c r="W26" s="515"/>
      <c r="X26" s="515"/>
      <c r="Y26" s="515"/>
      <c r="Z26" s="515"/>
      <c r="AA26" s="515"/>
      <c r="AB26" s="521"/>
      <c r="AC26" s="103">
        <v>3</v>
      </c>
      <c r="AD26" s="89">
        <v>4</v>
      </c>
      <c r="AE26" s="89">
        <v>3</v>
      </c>
      <c r="AF26" s="140">
        <f t="shared" ref="AF26:AF41" si="4">PRODUCT(AC26:AD26)+AE26</f>
        <v>15</v>
      </c>
      <c r="AG26" s="705" t="s">
        <v>46</v>
      </c>
      <c r="AH26" s="515"/>
      <c r="AI26" s="516"/>
      <c r="AJ26" s="514" t="s">
        <v>47</v>
      </c>
      <c r="AK26" s="515"/>
      <c r="AL26" s="516"/>
      <c r="AM26" s="514" t="s">
        <v>48</v>
      </c>
      <c r="AN26" s="515"/>
      <c r="AO26" s="521"/>
      <c r="AP26" s="705" t="s">
        <v>70</v>
      </c>
      <c r="AQ26" s="515"/>
      <c r="AR26" s="515"/>
      <c r="AS26" s="515"/>
      <c r="AT26" s="515"/>
      <c r="AU26" s="515"/>
      <c r="AV26" s="515"/>
      <c r="AW26" s="516"/>
      <c r="AX26" s="514" t="s">
        <v>87</v>
      </c>
      <c r="AY26" s="515"/>
      <c r="AZ26" s="515"/>
      <c r="BA26" s="515"/>
      <c r="BB26" s="515"/>
      <c r="BC26" s="515"/>
      <c r="BD26" s="515"/>
      <c r="BE26" s="516"/>
      <c r="BF26" s="514" t="s">
        <v>88</v>
      </c>
      <c r="BG26" s="515"/>
      <c r="BH26" s="515"/>
      <c r="BI26" s="515"/>
      <c r="BJ26" s="515"/>
      <c r="BK26" s="515"/>
      <c r="BL26" s="515"/>
      <c r="BM26" s="521"/>
      <c r="BN26" s="89">
        <v>2</v>
      </c>
      <c r="BO26" s="89">
        <f t="shared" si="3"/>
        <v>4</v>
      </c>
      <c r="BP26" s="89">
        <v>2</v>
      </c>
      <c r="BQ26" s="140">
        <f t="shared" ref="BQ26:BQ34" si="5">PRODUCT(BN26:BO26)+BP26</f>
        <v>10</v>
      </c>
      <c r="BR26" s="659"/>
    </row>
    <row r="27" spans="2:70" s="44" customFormat="1" ht="75" customHeight="1" thickTop="1">
      <c r="B27" s="793"/>
      <c r="C27" s="619" t="s">
        <v>89</v>
      </c>
      <c r="D27" s="522"/>
      <c r="E27" s="522"/>
      <c r="F27" s="522"/>
      <c r="G27" s="522"/>
      <c r="H27" s="523"/>
      <c r="I27" s="421" t="s">
        <v>90</v>
      </c>
      <c r="J27" s="422"/>
      <c r="K27" s="422"/>
      <c r="L27" s="422"/>
      <c r="M27" s="422"/>
      <c r="N27" s="422"/>
      <c r="O27" s="422"/>
      <c r="P27" s="422"/>
      <c r="Q27" s="422"/>
      <c r="R27" s="422"/>
      <c r="S27" s="422"/>
      <c r="T27" s="422"/>
      <c r="U27" s="422"/>
      <c r="V27" s="422"/>
      <c r="W27" s="422"/>
      <c r="X27" s="422"/>
      <c r="Y27" s="422"/>
      <c r="Z27" s="422"/>
      <c r="AA27" s="422"/>
      <c r="AB27" s="424"/>
      <c r="AC27" s="78">
        <v>3</v>
      </c>
      <c r="AD27" s="78">
        <v>3</v>
      </c>
      <c r="AE27" s="78">
        <v>3</v>
      </c>
      <c r="AF27" s="143">
        <f t="shared" si="4"/>
        <v>12</v>
      </c>
      <c r="AG27" s="572" t="s">
        <v>46</v>
      </c>
      <c r="AH27" s="422"/>
      <c r="AI27" s="423"/>
      <c r="AJ27" s="421" t="s">
        <v>47</v>
      </c>
      <c r="AK27" s="422"/>
      <c r="AL27" s="423"/>
      <c r="AM27" s="421" t="s">
        <v>48</v>
      </c>
      <c r="AN27" s="422"/>
      <c r="AO27" s="424"/>
      <c r="AP27" s="572" t="s">
        <v>70</v>
      </c>
      <c r="AQ27" s="422"/>
      <c r="AR27" s="422"/>
      <c r="AS27" s="422"/>
      <c r="AT27" s="422"/>
      <c r="AU27" s="422"/>
      <c r="AV27" s="422"/>
      <c r="AW27" s="423"/>
      <c r="AX27" s="421" t="s">
        <v>91</v>
      </c>
      <c r="AY27" s="422"/>
      <c r="AZ27" s="422"/>
      <c r="BA27" s="422"/>
      <c r="BB27" s="422"/>
      <c r="BC27" s="422"/>
      <c r="BD27" s="422"/>
      <c r="BE27" s="423"/>
      <c r="BF27" s="421" t="s">
        <v>92</v>
      </c>
      <c r="BG27" s="422"/>
      <c r="BH27" s="422"/>
      <c r="BI27" s="422"/>
      <c r="BJ27" s="422"/>
      <c r="BK27" s="422"/>
      <c r="BL27" s="422"/>
      <c r="BM27" s="424"/>
      <c r="BN27" s="78">
        <v>3</v>
      </c>
      <c r="BO27" s="78">
        <f t="shared" si="3"/>
        <v>3</v>
      </c>
      <c r="BP27" s="78">
        <v>2</v>
      </c>
      <c r="BQ27" s="143">
        <f t="shared" si="5"/>
        <v>11</v>
      </c>
      <c r="BR27" s="659"/>
    </row>
    <row r="28" spans="2:70" s="44" customFormat="1" ht="75" customHeight="1" thickBot="1">
      <c r="B28" s="793"/>
      <c r="C28" s="620"/>
      <c r="D28" s="526"/>
      <c r="E28" s="526"/>
      <c r="F28" s="526"/>
      <c r="G28" s="526"/>
      <c r="H28" s="527"/>
      <c r="I28" s="514" t="s">
        <v>93</v>
      </c>
      <c r="J28" s="515"/>
      <c r="K28" s="515"/>
      <c r="L28" s="515"/>
      <c r="M28" s="515"/>
      <c r="N28" s="515"/>
      <c r="O28" s="515"/>
      <c r="P28" s="515"/>
      <c r="Q28" s="515"/>
      <c r="R28" s="515"/>
      <c r="S28" s="515"/>
      <c r="T28" s="515"/>
      <c r="U28" s="515"/>
      <c r="V28" s="515"/>
      <c r="W28" s="515"/>
      <c r="X28" s="515"/>
      <c r="Y28" s="515"/>
      <c r="Z28" s="515"/>
      <c r="AA28" s="515"/>
      <c r="AB28" s="521"/>
      <c r="AC28" s="89">
        <v>2</v>
      </c>
      <c r="AD28" s="89">
        <v>4</v>
      </c>
      <c r="AE28" s="89">
        <v>3</v>
      </c>
      <c r="AF28" s="140">
        <f t="shared" si="4"/>
        <v>11</v>
      </c>
      <c r="AG28" s="705" t="s">
        <v>46</v>
      </c>
      <c r="AH28" s="515"/>
      <c r="AI28" s="516"/>
      <c r="AJ28" s="514" t="s">
        <v>47</v>
      </c>
      <c r="AK28" s="515"/>
      <c r="AL28" s="516"/>
      <c r="AM28" s="514" t="s">
        <v>48</v>
      </c>
      <c r="AN28" s="515"/>
      <c r="AO28" s="521"/>
      <c r="AP28" s="705" t="s">
        <v>70</v>
      </c>
      <c r="AQ28" s="515"/>
      <c r="AR28" s="515"/>
      <c r="AS28" s="515"/>
      <c r="AT28" s="515"/>
      <c r="AU28" s="515"/>
      <c r="AV28" s="515"/>
      <c r="AW28" s="516"/>
      <c r="AX28" s="514" t="s">
        <v>94</v>
      </c>
      <c r="AY28" s="515"/>
      <c r="AZ28" s="515"/>
      <c r="BA28" s="515"/>
      <c r="BB28" s="515"/>
      <c r="BC28" s="515"/>
      <c r="BD28" s="515"/>
      <c r="BE28" s="516"/>
      <c r="BF28" s="514" t="s">
        <v>82</v>
      </c>
      <c r="BG28" s="515"/>
      <c r="BH28" s="515"/>
      <c r="BI28" s="515"/>
      <c r="BJ28" s="515"/>
      <c r="BK28" s="515"/>
      <c r="BL28" s="515"/>
      <c r="BM28" s="521"/>
      <c r="BN28" s="89">
        <v>2</v>
      </c>
      <c r="BO28" s="89">
        <f t="shared" si="3"/>
        <v>4</v>
      </c>
      <c r="BP28" s="89">
        <v>2</v>
      </c>
      <c r="BQ28" s="140">
        <f t="shared" si="5"/>
        <v>10</v>
      </c>
      <c r="BR28" s="659"/>
    </row>
    <row r="29" spans="2:70" s="44" customFormat="1" ht="75" customHeight="1" thickTop="1">
      <c r="B29" s="793"/>
      <c r="C29" s="701" t="s">
        <v>95</v>
      </c>
      <c r="D29" s="524"/>
      <c r="E29" s="524"/>
      <c r="F29" s="524"/>
      <c r="G29" s="524"/>
      <c r="H29" s="525"/>
      <c r="I29" s="432" t="s">
        <v>96</v>
      </c>
      <c r="J29" s="433"/>
      <c r="K29" s="433"/>
      <c r="L29" s="433"/>
      <c r="M29" s="433"/>
      <c r="N29" s="433"/>
      <c r="O29" s="433"/>
      <c r="P29" s="433"/>
      <c r="Q29" s="433"/>
      <c r="R29" s="433"/>
      <c r="S29" s="433"/>
      <c r="T29" s="433"/>
      <c r="U29" s="433"/>
      <c r="V29" s="433"/>
      <c r="W29" s="433"/>
      <c r="X29" s="433"/>
      <c r="Y29" s="433"/>
      <c r="Z29" s="433"/>
      <c r="AA29" s="433"/>
      <c r="AB29" s="439"/>
      <c r="AC29" s="60">
        <v>2</v>
      </c>
      <c r="AD29" s="141">
        <v>4</v>
      </c>
      <c r="AE29" s="60">
        <v>4</v>
      </c>
      <c r="AF29" s="66">
        <f t="shared" si="4"/>
        <v>12</v>
      </c>
      <c r="AG29" s="681" t="s">
        <v>46</v>
      </c>
      <c r="AH29" s="433"/>
      <c r="AI29" s="434"/>
      <c r="AJ29" s="551" t="s">
        <v>47</v>
      </c>
      <c r="AK29" s="551"/>
      <c r="AL29" s="677"/>
      <c r="AM29" s="432" t="s">
        <v>48</v>
      </c>
      <c r="AN29" s="433"/>
      <c r="AO29" s="439"/>
      <c r="AP29" s="681"/>
      <c r="AQ29" s="433"/>
      <c r="AR29" s="433"/>
      <c r="AS29" s="433"/>
      <c r="AT29" s="433"/>
      <c r="AU29" s="433"/>
      <c r="AV29" s="433"/>
      <c r="AW29" s="434"/>
      <c r="AX29" s="678" t="s">
        <v>97</v>
      </c>
      <c r="AY29" s="679"/>
      <c r="AZ29" s="679"/>
      <c r="BA29" s="679"/>
      <c r="BB29" s="679"/>
      <c r="BC29" s="679"/>
      <c r="BD29" s="679"/>
      <c r="BE29" s="680"/>
      <c r="BF29" s="432" t="s">
        <v>98</v>
      </c>
      <c r="BG29" s="433"/>
      <c r="BH29" s="433"/>
      <c r="BI29" s="433"/>
      <c r="BJ29" s="433"/>
      <c r="BK29" s="433"/>
      <c r="BL29" s="433"/>
      <c r="BM29" s="439"/>
      <c r="BN29" s="142">
        <v>2</v>
      </c>
      <c r="BO29" s="141">
        <f t="shared" si="3"/>
        <v>4</v>
      </c>
      <c r="BP29" s="65">
        <v>3</v>
      </c>
      <c r="BQ29" s="67">
        <f t="shared" si="5"/>
        <v>11</v>
      </c>
      <c r="BR29" s="659"/>
    </row>
    <row r="30" spans="2:70" s="44" customFormat="1" ht="75" customHeight="1" thickBot="1">
      <c r="B30" s="793"/>
      <c r="C30" s="702"/>
      <c r="D30" s="703"/>
      <c r="E30" s="703"/>
      <c r="F30" s="703"/>
      <c r="G30" s="703"/>
      <c r="H30" s="704"/>
      <c r="I30" s="640" t="s">
        <v>99</v>
      </c>
      <c r="J30" s="641"/>
      <c r="K30" s="641"/>
      <c r="L30" s="641"/>
      <c r="M30" s="641"/>
      <c r="N30" s="641"/>
      <c r="O30" s="641"/>
      <c r="P30" s="641"/>
      <c r="Q30" s="641"/>
      <c r="R30" s="641"/>
      <c r="S30" s="641"/>
      <c r="T30" s="641"/>
      <c r="U30" s="641"/>
      <c r="V30" s="641"/>
      <c r="W30" s="641"/>
      <c r="X30" s="641"/>
      <c r="Y30" s="641"/>
      <c r="Z30" s="641"/>
      <c r="AA30" s="641"/>
      <c r="AB30" s="642"/>
      <c r="AC30" s="63">
        <v>2</v>
      </c>
      <c r="AD30" s="69">
        <v>3</v>
      </c>
      <c r="AE30" s="63">
        <v>3</v>
      </c>
      <c r="AF30" s="70">
        <f t="shared" si="4"/>
        <v>9</v>
      </c>
      <c r="AG30" s="706" t="s">
        <v>46</v>
      </c>
      <c r="AH30" s="641"/>
      <c r="AI30" s="676"/>
      <c r="AJ30" s="514" t="s">
        <v>47</v>
      </c>
      <c r="AK30" s="515"/>
      <c r="AL30" s="516"/>
      <c r="AM30" s="640" t="s">
        <v>48</v>
      </c>
      <c r="AN30" s="641"/>
      <c r="AO30" s="642"/>
      <c r="AP30" s="706"/>
      <c r="AQ30" s="641"/>
      <c r="AR30" s="641"/>
      <c r="AS30" s="641"/>
      <c r="AT30" s="641"/>
      <c r="AU30" s="641"/>
      <c r="AV30" s="641"/>
      <c r="AW30" s="676"/>
      <c r="AX30" s="640" t="s">
        <v>100</v>
      </c>
      <c r="AY30" s="641"/>
      <c r="AZ30" s="641"/>
      <c r="BA30" s="641"/>
      <c r="BB30" s="641"/>
      <c r="BC30" s="641"/>
      <c r="BD30" s="641"/>
      <c r="BE30" s="676"/>
      <c r="BF30" s="640" t="s">
        <v>101</v>
      </c>
      <c r="BG30" s="641"/>
      <c r="BH30" s="641"/>
      <c r="BI30" s="641"/>
      <c r="BJ30" s="641"/>
      <c r="BK30" s="641"/>
      <c r="BL30" s="641"/>
      <c r="BM30" s="642"/>
      <c r="BN30" s="71">
        <v>2</v>
      </c>
      <c r="BO30" s="69">
        <f t="shared" si="3"/>
        <v>3</v>
      </c>
      <c r="BP30" s="63">
        <v>2</v>
      </c>
      <c r="BQ30" s="72">
        <f t="shared" si="5"/>
        <v>8</v>
      </c>
      <c r="BR30" s="659"/>
    </row>
    <row r="31" spans="2:70" s="44" customFormat="1" ht="75" customHeight="1" thickTop="1">
      <c r="B31" s="793"/>
      <c r="C31" s="633" t="s">
        <v>102</v>
      </c>
      <c r="D31" s="634"/>
      <c r="E31" s="634"/>
      <c r="F31" s="634"/>
      <c r="G31" s="634"/>
      <c r="H31" s="634"/>
      <c r="I31" s="639" t="s">
        <v>103</v>
      </c>
      <c r="J31" s="639"/>
      <c r="K31" s="639"/>
      <c r="L31" s="639"/>
      <c r="M31" s="639"/>
      <c r="N31" s="639"/>
      <c r="O31" s="639"/>
      <c r="P31" s="639"/>
      <c r="Q31" s="639"/>
      <c r="R31" s="639"/>
      <c r="S31" s="639"/>
      <c r="T31" s="639"/>
      <c r="U31" s="639"/>
      <c r="V31" s="639"/>
      <c r="W31" s="639"/>
      <c r="X31" s="639"/>
      <c r="Y31" s="639"/>
      <c r="Z31" s="639"/>
      <c r="AA31" s="639"/>
      <c r="AB31" s="528"/>
      <c r="AC31" s="161">
        <v>2</v>
      </c>
      <c r="AD31" s="159">
        <v>3</v>
      </c>
      <c r="AE31" s="159">
        <v>1</v>
      </c>
      <c r="AF31" s="199">
        <f t="shared" si="4"/>
        <v>7</v>
      </c>
      <c r="AG31" s="572" t="s">
        <v>46</v>
      </c>
      <c r="AH31" s="422"/>
      <c r="AI31" s="423"/>
      <c r="AJ31" s="417" t="s">
        <v>47</v>
      </c>
      <c r="AK31" s="418"/>
      <c r="AL31" s="419"/>
      <c r="AM31" s="421" t="s">
        <v>48</v>
      </c>
      <c r="AN31" s="422"/>
      <c r="AO31" s="424"/>
      <c r="AP31" s="416" t="s">
        <v>104</v>
      </c>
      <c r="AQ31" s="639"/>
      <c r="AR31" s="639"/>
      <c r="AS31" s="639"/>
      <c r="AT31" s="639"/>
      <c r="AU31" s="639"/>
      <c r="AV31" s="639"/>
      <c r="AW31" s="639"/>
      <c r="AX31" s="639"/>
      <c r="AY31" s="639"/>
      <c r="AZ31" s="639"/>
      <c r="BA31" s="639"/>
      <c r="BB31" s="639"/>
      <c r="BC31" s="639"/>
      <c r="BD31" s="639"/>
      <c r="BE31" s="639"/>
      <c r="BF31" s="663" t="s">
        <v>105</v>
      </c>
      <c r="BG31" s="663"/>
      <c r="BH31" s="663"/>
      <c r="BI31" s="663"/>
      <c r="BJ31" s="663"/>
      <c r="BK31" s="663"/>
      <c r="BL31" s="663"/>
      <c r="BM31" s="664"/>
      <c r="BN31" s="161">
        <v>1</v>
      </c>
      <c r="BO31" s="159">
        <v>3</v>
      </c>
      <c r="BP31" s="159">
        <v>1</v>
      </c>
      <c r="BQ31" s="199">
        <f t="shared" si="5"/>
        <v>4</v>
      </c>
      <c r="BR31" s="659"/>
    </row>
    <row r="32" spans="2:70" s="44" customFormat="1" ht="75" customHeight="1">
      <c r="B32" s="793"/>
      <c r="C32" s="635"/>
      <c r="D32" s="636"/>
      <c r="E32" s="636"/>
      <c r="F32" s="636"/>
      <c r="G32" s="636"/>
      <c r="H32" s="636"/>
      <c r="I32" s="651" t="s">
        <v>106</v>
      </c>
      <c r="J32" s="651"/>
      <c r="K32" s="651"/>
      <c r="L32" s="651"/>
      <c r="M32" s="651"/>
      <c r="N32" s="651"/>
      <c r="O32" s="651"/>
      <c r="P32" s="651"/>
      <c r="Q32" s="651"/>
      <c r="R32" s="651"/>
      <c r="S32" s="651"/>
      <c r="T32" s="651"/>
      <c r="U32" s="651"/>
      <c r="V32" s="651"/>
      <c r="W32" s="651"/>
      <c r="X32" s="651"/>
      <c r="Y32" s="651"/>
      <c r="Z32" s="651"/>
      <c r="AA32" s="651"/>
      <c r="AB32" s="443"/>
      <c r="AC32" s="157">
        <v>2</v>
      </c>
      <c r="AD32" s="154">
        <v>3</v>
      </c>
      <c r="AE32" s="154">
        <v>1</v>
      </c>
      <c r="AF32" s="191">
        <f t="shared" si="4"/>
        <v>7</v>
      </c>
      <c r="AG32" s="652" t="s">
        <v>46</v>
      </c>
      <c r="AH32" s="441"/>
      <c r="AI32" s="442"/>
      <c r="AJ32" s="440" t="s">
        <v>47</v>
      </c>
      <c r="AK32" s="441"/>
      <c r="AL32" s="442"/>
      <c r="AM32" s="432" t="s">
        <v>48</v>
      </c>
      <c r="AN32" s="433"/>
      <c r="AO32" s="439"/>
      <c r="AP32" s="446"/>
      <c r="AQ32" s="651"/>
      <c r="AR32" s="651"/>
      <c r="AS32" s="651"/>
      <c r="AT32" s="651"/>
      <c r="AU32" s="651"/>
      <c r="AV32" s="651"/>
      <c r="AW32" s="651"/>
      <c r="AX32" s="651"/>
      <c r="AY32" s="651"/>
      <c r="AZ32" s="651"/>
      <c r="BA32" s="651"/>
      <c r="BB32" s="651"/>
      <c r="BC32" s="651"/>
      <c r="BD32" s="651"/>
      <c r="BE32" s="651"/>
      <c r="BF32" s="653" t="s">
        <v>107</v>
      </c>
      <c r="BG32" s="653"/>
      <c r="BH32" s="653"/>
      <c r="BI32" s="653"/>
      <c r="BJ32" s="653"/>
      <c r="BK32" s="653"/>
      <c r="BL32" s="653"/>
      <c r="BM32" s="671"/>
      <c r="BN32" s="157">
        <v>1</v>
      </c>
      <c r="BO32" s="154">
        <v>3</v>
      </c>
      <c r="BP32" s="154">
        <v>1</v>
      </c>
      <c r="BQ32" s="191">
        <f t="shared" si="5"/>
        <v>4</v>
      </c>
      <c r="BR32" s="659"/>
    </row>
    <row r="33" spans="2:70" s="44" customFormat="1" ht="75" customHeight="1">
      <c r="B33" s="793"/>
      <c r="C33" s="635"/>
      <c r="D33" s="636"/>
      <c r="E33" s="636"/>
      <c r="F33" s="636"/>
      <c r="G33" s="636"/>
      <c r="H33" s="636"/>
      <c r="I33" s="651" t="s">
        <v>108</v>
      </c>
      <c r="J33" s="651"/>
      <c r="K33" s="651"/>
      <c r="L33" s="651"/>
      <c r="M33" s="651"/>
      <c r="N33" s="651"/>
      <c r="O33" s="651"/>
      <c r="P33" s="651"/>
      <c r="Q33" s="651"/>
      <c r="R33" s="651"/>
      <c r="S33" s="651"/>
      <c r="T33" s="651"/>
      <c r="U33" s="651"/>
      <c r="V33" s="651"/>
      <c r="W33" s="651"/>
      <c r="X33" s="651"/>
      <c r="Y33" s="651"/>
      <c r="Z33" s="651"/>
      <c r="AA33" s="651"/>
      <c r="AB33" s="443"/>
      <c r="AC33" s="157">
        <v>2</v>
      </c>
      <c r="AD33" s="154">
        <v>2</v>
      </c>
      <c r="AE33" s="154">
        <v>1</v>
      </c>
      <c r="AF33" s="191">
        <f t="shared" si="4"/>
        <v>5</v>
      </c>
      <c r="AG33" s="652" t="s">
        <v>46</v>
      </c>
      <c r="AH33" s="441"/>
      <c r="AI33" s="442"/>
      <c r="AJ33" s="440" t="s">
        <v>47</v>
      </c>
      <c r="AK33" s="441"/>
      <c r="AL33" s="442"/>
      <c r="AM33" s="432" t="s">
        <v>48</v>
      </c>
      <c r="AN33" s="433"/>
      <c r="AO33" s="439"/>
      <c r="AP33" s="446" t="s">
        <v>104</v>
      </c>
      <c r="AQ33" s="651"/>
      <c r="AR33" s="651"/>
      <c r="AS33" s="651"/>
      <c r="AT33" s="651"/>
      <c r="AU33" s="651"/>
      <c r="AV33" s="651"/>
      <c r="AW33" s="651"/>
      <c r="AX33" s="651"/>
      <c r="AY33" s="651"/>
      <c r="AZ33" s="651"/>
      <c r="BA33" s="651"/>
      <c r="BB33" s="651"/>
      <c r="BC33" s="651"/>
      <c r="BD33" s="651"/>
      <c r="BE33" s="651"/>
      <c r="BF33" s="653" t="s">
        <v>109</v>
      </c>
      <c r="BG33" s="653"/>
      <c r="BH33" s="653"/>
      <c r="BI33" s="653"/>
      <c r="BJ33" s="653"/>
      <c r="BK33" s="653"/>
      <c r="BL33" s="653"/>
      <c r="BM33" s="671"/>
      <c r="BN33" s="157">
        <v>1</v>
      </c>
      <c r="BO33" s="154">
        <v>1</v>
      </c>
      <c r="BP33" s="154">
        <v>1</v>
      </c>
      <c r="BQ33" s="191">
        <f t="shared" si="5"/>
        <v>2</v>
      </c>
      <c r="BR33" s="659"/>
    </row>
    <row r="34" spans="2:70" s="44" customFormat="1" ht="96" customHeight="1">
      <c r="B34" s="793"/>
      <c r="C34" s="635"/>
      <c r="D34" s="636"/>
      <c r="E34" s="636"/>
      <c r="F34" s="636"/>
      <c r="G34" s="636"/>
      <c r="H34" s="636"/>
      <c r="I34" s="651" t="s">
        <v>110</v>
      </c>
      <c r="J34" s="651"/>
      <c r="K34" s="651"/>
      <c r="L34" s="651"/>
      <c r="M34" s="651"/>
      <c r="N34" s="651"/>
      <c r="O34" s="651"/>
      <c r="P34" s="651"/>
      <c r="Q34" s="651"/>
      <c r="R34" s="651"/>
      <c r="S34" s="651"/>
      <c r="T34" s="651"/>
      <c r="U34" s="651"/>
      <c r="V34" s="651"/>
      <c r="W34" s="651"/>
      <c r="X34" s="651"/>
      <c r="Y34" s="651"/>
      <c r="Z34" s="651"/>
      <c r="AA34" s="651"/>
      <c r="AB34" s="443"/>
      <c r="AC34" s="157">
        <v>2</v>
      </c>
      <c r="AD34" s="207">
        <v>4</v>
      </c>
      <c r="AE34" s="154">
        <v>1</v>
      </c>
      <c r="AF34" s="191">
        <f t="shared" si="4"/>
        <v>9</v>
      </c>
      <c r="AG34" s="652" t="s">
        <v>46</v>
      </c>
      <c r="AH34" s="441"/>
      <c r="AI34" s="442"/>
      <c r="AJ34" s="440" t="s">
        <v>47</v>
      </c>
      <c r="AK34" s="441"/>
      <c r="AL34" s="442"/>
      <c r="AM34" s="432" t="s">
        <v>48</v>
      </c>
      <c r="AN34" s="433"/>
      <c r="AO34" s="439"/>
      <c r="AP34" s="446"/>
      <c r="AQ34" s="651"/>
      <c r="AR34" s="651"/>
      <c r="AS34" s="651"/>
      <c r="AT34" s="651"/>
      <c r="AU34" s="651"/>
      <c r="AV34" s="651"/>
      <c r="AW34" s="651"/>
      <c r="AX34" s="651"/>
      <c r="AY34" s="651"/>
      <c r="AZ34" s="651"/>
      <c r="BA34" s="651"/>
      <c r="BB34" s="651"/>
      <c r="BC34" s="651"/>
      <c r="BD34" s="651"/>
      <c r="BE34" s="651"/>
      <c r="BF34" s="653" t="s">
        <v>111</v>
      </c>
      <c r="BG34" s="653"/>
      <c r="BH34" s="653"/>
      <c r="BI34" s="653"/>
      <c r="BJ34" s="653"/>
      <c r="BK34" s="653"/>
      <c r="BL34" s="653"/>
      <c r="BM34" s="671"/>
      <c r="BN34" s="157">
        <v>1</v>
      </c>
      <c r="BO34" s="154">
        <v>3</v>
      </c>
      <c r="BP34" s="207">
        <v>1</v>
      </c>
      <c r="BQ34" s="208">
        <f t="shared" si="5"/>
        <v>4</v>
      </c>
      <c r="BR34" s="659"/>
    </row>
    <row r="35" spans="2:70" s="44" customFormat="1" ht="75" customHeight="1">
      <c r="B35" s="793"/>
      <c r="C35" s="635"/>
      <c r="D35" s="636"/>
      <c r="E35" s="636"/>
      <c r="F35" s="636"/>
      <c r="G35" s="636"/>
      <c r="H35" s="636"/>
      <c r="I35" s="651" t="s">
        <v>112</v>
      </c>
      <c r="J35" s="651"/>
      <c r="K35" s="651"/>
      <c r="L35" s="651"/>
      <c r="M35" s="651"/>
      <c r="N35" s="651"/>
      <c r="O35" s="651"/>
      <c r="P35" s="651"/>
      <c r="Q35" s="651"/>
      <c r="R35" s="651"/>
      <c r="S35" s="651"/>
      <c r="T35" s="651"/>
      <c r="U35" s="651"/>
      <c r="V35" s="651"/>
      <c r="W35" s="651"/>
      <c r="X35" s="651"/>
      <c r="Y35" s="651"/>
      <c r="Z35" s="651"/>
      <c r="AA35" s="651"/>
      <c r="AB35" s="443"/>
      <c r="AC35" s="157">
        <v>2</v>
      </c>
      <c r="AD35" s="154">
        <v>2</v>
      </c>
      <c r="AE35" s="154">
        <v>1</v>
      </c>
      <c r="AF35" s="191">
        <f t="shared" si="4"/>
        <v>5</v>
      </c>
      <c r="AG35" s="652" t="s">
        <v>46</v>
      </c>
      <c r="AH35" s="441"/>
      <c r="AI35" s="442"/>
      <c r="AJ35" s="440" t="s">
        <v>47</v>
      </c>
      <c r="AK35" s="441"/>
      <c r="AL35" s="442"/>
      <c r="AM35" s="432" t="s">
        <v>48</v>
      </c>
      <c r="AN35" s="433"/>
      <c r="AO35" s="439"/>
      <c r="AP35" s="446"/>
      <c r="AQ35" s="651"/>
      <c r="AR35" s="651"/>
      <c r="AS35" s="651"/>
      <c r="AT35" s="651"/>
      <c r="AU35" s="651"/>
      <c r="AV35" s="651"/>
      <c r="AW35" s="651"/>
      <c r="AX35" s="651"/>
      <c r="AY35" s="651"/>
      <c r="AZ35" s="651"/>
      <c r="BA35" s="651"/>
      <c r="BB35" s="651"/>
      <c r="BC35" s="651"/>
      <c r="BD35" s="651"/>
      <c r="BE35" s="651"/>
      <c r="BF35" s="653" t="s">
        <v>113</v>
      </c>
      <c r="BG35" s="653"/>
      <c r="BH35" s="653"/>
      <c r="BI35" s="653"/>
      <c r="BJ35" s="653"/>
      <c r="BK35" s="653"/>
      <c r="BL35" s="653"/>
      <c r="BM35" s="671"/>
      <c r="BN35" s="157">
        <v>1</v>
      </c>
      <c r="BO35" s="154">
        <v>2</v>
      </c>
      <c r="BP35" s="154">
        <v>1</v>
      </c>
      <c r="BQ35" s="191">
        <f>PRODUCT(BN35:BO35)+BP35</f>
        <v>3</v>
      </c>
      <c r="BR35" s="659"/>
    </row>
    <row r="36" spans="2:70" s="44" customFormat="1" ht="75" customHeight="1" thickBot="1">
      <c r="B36" s="793"/>
      <c r="C36" s="637"/>
      <c r="D36" s="638"/>
      <c r="E36" s="638"/>
      <c r="F36" s="638"/>
      <c r="G36" s="638"/>
      <c r="H36" s="638"/>
      <c r="I36" s="682" t="s">
        <v>114</v>
      </c>
      <c r="J36" s="682"/>
      <c r="K36" s="682"/>
      <c r="L36" s="682"/>
      <c r="M36" s="682"/>
      <c r="N36" s="682"/>
      <c r="O36" s="682"/>
      <c r="P36" s="682"/>
      <c r="Q36" s="682"/>
      <c r="R36" s="682"/>
      <c r="S36" s="682"/>
      <c r="T36" s="682"/>
      <c r="U36" s="682"/>
      <c r="V36" s="682"/>
      <c r="W36" s="682"/>
      <c r="X36" s="682"/>
      <c r="Y36" s="682"/>
      <c r="Z36" s="682"/>
      <c r="AA36" s="682"/>
      <c r="AB36" s="517"/>
      <c r="AC36" s="204">
        <v>1</v>
      </c>
      <c r="AD36" s="205">
        <v>3</v>
      </c>
      <c r="AE36" s="205">
        <v>1</v>
      </c>
      <c r="AF36" s="206">
        <f t="shared" si="4"/>
        <v>4</v>
      </c>
      <c r="AG36" s="683" t="s">
        <v>46</v>
      </c>
      <c r="AH36" s="548"/>
      <c r="AI36" s="648"/>
      <c r="AJ36" s="665" t="s">
        <v>47</v>
      </c>
      <c r="AK36" s="665"/>
      <c r="AL36" s="666"/>
      <c r="AM36" s="630" t="s">
        <v>48</v>
      </c>
      <c r="AN36" s="631"/>
      <c r="AO36" s="632"/>
      <c r="AP36" s="667" t="s">
        <v>104</v>
      </c>
      <c r="AQ36" s="668"/>
      <c r="AR36" s="668"/>
      <c r="AS36" s="668"/>
      <c r="AT36" s="668"/>
      <c r="AU36" s="668"/>
      <c r="AV36" s="668"/>
      <c r="AW36" s="668"/>
      <c r="AX36" s="669" t="s">
        <v>115</v>
      </c>
      <c r="AY36" s="669"/>
      <c r="AZ36" s="669"/>
      <c r="BA36" s="669"/>
      <c r="BB36" s="669"/>
      <c r="BC36" s="669"/>
      <c r="BD36" s="669"/>
      <c r="BE36" s="669"/>
      <c r="BF36" s="669" t="s">
        <v>116</v>
      </c>
      <c r="BG36" s="669"/>
      <c r="BH36" s="669"/>
      <c r="BI36" s="669"/>
      <c r="BJ36" s="669"/>
      <c r="BK36" s="669"/>
      <c r="BL36" s="669"/>
      <c r="BM36" s="670"/>
      <c r="BN36" s="204">
        <v>1</v>
      </c>
      <c r="BO36" s="205">
        <v>2</v>
      </c>
      <c r="BP36" s="205">
        <v>1</v>
      </c>
      <c r="BQ36" s="206">
        <f t="shared" ref="BQ36:BQ41" si="6">PRODUCT(BN36:BO36)+BP36</f>
        <v>3</v>
      </c>
      <c r="BR36" s="659"/>
    </row>
    <row r="37" spans="2:70" s="44" customFormat="1" ht="121.5" customHeight="1" thickTop="1">
      <c r="B37" s="793"/>
      <c r="C37" s="730" t="s">
        <v>117</v>
      </c>
      <c r="D37" s="731"/>
      <c r="E37" s="731"/>
      <c r="F37" s="731"/>
      <c r="G37" s="731"/>
      <c r="H37" s="732"/>
      <c r="I37" s="417" t="s">
        <v>118</v>
      </c>
      <c r="J37" s="418"/>
      <c r="K37" s="418"/>
      <c r="L37" s="418"/>
      <c r="M37" s="418"/>
      <c r="N37" s="418"/>
      <c r="O37" s="418"/>
      <c r="P37" s="418"/>
      <c r="Q37" s="418"/>
      <c r="R37" s="418"/>
      <c r="S37" s="418"/>
      <c r="T37" s="418"/>
      <c r="U37" s="418"/>
      <c r="V37" s="418"/>
      <c r="W37" s="418"/>
      <c r="X37" s="418"/>
      <c r="Y37" s="418"/>
      <c r="Z37" s="418"/>
      <c r="AA37" s="418"/>
      <c r="AB37" s="420"/>
      <c r="AC37" s="274">
        <v>3</v>
      </c>
      <c r="AD37" s="275">
        <v>2</v>
      </c>
      <c r="AE37" s="275">
        <v>3</v>
      </c>
      <c r="AF37" s="280">
        <f t="shared" si="4"/>
        <v>9</v>
      </c>
      <c r="AG37" s="724" t="s">
        <v>46</v>
      </c>
      <c r="AH37" s="725"/>
      <c r="AI37" s="725"/>
      <c r="AJ37" s="417"/>
      <c r="AK37" s="418"/>
      <c r="AL37" s="419"/>
      <c r="AM37" s="640" t="s">
        <v>48</v>
      </c>
      <c r="AN37" s="641"/>
      <c r="AO37" s="642"/>
      <c r="AP37" s="643"/>
      <c r="AQ37" s="644"/>
      <c r="AR37" s="644"/>
      <c r="AS37" s="644"/>
      <c r="AT37" s="644"/>
      <c r="AU37" s="644"/>
      <c r="AV37" s="644"/>
      <c r="AW37" s="645"/>
      <c r="AX37" s="417" t="s">
        <v>119</v>
      </c>
      <c r="AY37" s="418"/>
      <c r="AZ37" s="418"/>
      <c r="BA37" s="418"/>
      <c r="BB37" s="418"/>
      <c r="BC37" s="418"/>
      <c r="BD37" s="418"/>
      <c r="BE37" s="419"/>
      <c r="BF37" s="417" t="s">
        <v>120</v>
      </c>
      <c r="BG37" s="418"/>
      <c r="BH37" s="418"/>
      <c r="BI37" s="418"/>
      <c r="BJ37" s="418"/>
      <c r="BK37" s="418"/>
      <c r="BL37" s="418"/>
      <c r="BM37" s="420"/>
      <c r="BN37" s="274">
        <v>2</v>
      </c>
      <c r="BO37" s="275">
        <v>2</v>
      </c>
      <c r="BP37" s="275">
        <v>3</v>
      </c>
      <c r="BQ37" s="280">
        <f t="shared" si="6"/>
        <v>7</v>
      </c>
      <c r="BR37" s="659"/>
    </row>
    <row r="38" spans="2:70" s="44" customFormat="1" ht="102.75" customHeight="1">
      <c r="B38" s="793"/>
      <c r="C38" s="733"/>
      <c r="D38" s="734"/>
      <c r="E38" s="734"/>
      <c r="F38" s="734"/>
      <c r="G38" s="734"/>
      <c r="H38" s="735"/>
      <c r="I38" s="530" t="s">
        <v>121</v>
      </c>
      <c r="J38" s="531"/>
      <c r="K38" s="531"/>
      <c r="L38" s="531"/>
      <c r="M38" s="531"/>
      <c r="N38" s="531"/>
      <c r="O38" s="531"/>
      <c r="P38" s="531"/>
      <c r="Q38" s="531"/>
      <c r="R38" s="531"/>
      <c r="S38" s="531"/>
      <c r="T38" s="531"/>
      <c r="U38" s="531"/>
      <c r="V38" s="531"/>
      <c r="W38" s="531"/>
      <c r="X38" s="531"/>
      <c r="Y38" s="531"/>
      <c r="Z38" s="531"/>
      <c r="AA38" s="531"/>
      <c r="AB38" s="532"/>
      <c r="AC38" s="215">
        <v>2</v>
      </c>
      <c r="AD38" s="207">
        <v>2</v>
      </c>
      <c r="AE38" s="207">
        <v>2</v>
      </c>
      <c r="AF38" s="240">
        <f t="shared" si="4"/>
        <v>6</v>
      </c>
      <c r="AG38" s="649" t="s">
        <v>46</v>
      </c>
      <c r="AH38" s="650"/>
      <c r="AI38" s="650"/>
      <c r="AJ38" s="533"/>
      <c r="AK38" s="534"/>
      <c r="AL38" s="649"/>
      <c r="AM38" s="440" t="s">
        <v>48</v>
      </c>
      <c r="AN38" s="441"/>
      <c r="AO38" s="447"/>
      <c r="AP38" s="646" t="s">
        <v>122</v>
      </c>
      <c r="AQ38" s="534"/>
      <c r="AR38" s="534"/>
      <c r="AS38" s="534"/>
      <c r="AT38" s="534"/>
      <c r="AU38" s="534"/>
      <c r="AV38" s="534"/>
      <c r="AW38" s="649"/>
      <c r="AX38" s="530"/>
      <c r="AY38" s="531"/>
      <c r="AZ38" s="531"/>
      <c r="BA38" s="531"/>
      <c r="BB38" s="531"/>
      <c r="BC38" s="531"/>
      <c r="BD38" s="531"/>
      <c r="BE38" s="647"/>
      <c r="BF38" s="533" t="s">
        <v>123</v>
      </c>
      <c r="BG38" s="534"/>
      <c r="BH38" s="534"/>
      <c r="BI38" s="534"/>
      <c r="BJ38" s="534"/>
      <c r="BK38" s="534"/>
      <c r="BL38" s="534"/>
      <c r="BM38" s="535"/>
      <c r="BN38" s="215">
        <v>2</v>
      </c>
      <c r="BO38" s="207">
        <v>2</v>
      </c>
      <c r="BP38" s="207">
        <v>1</v>
      </c>
      <c r="BQ38" s="240">
        <f t="shared" si="6"/>
        <v>5</v>
      </c>
      <c r="BR38" s="659"/>
    </row>
    <row r="39" spans="2:70" s="44" customFormat="1" ht="78" customHeight="1">
      <c r="B39" s="793"/>
      <c r="C39" s="733"/>
      <c r="D39" s="734"/>
      <c r="E39" s="734"/>
      <c r="F39" s="734"/>
      <c r="G39" s="734"/>
      <c r="H39" s="735"/>
      <c r="I39" s="530" t="s">
        <v>124</v>
      </c>
      <c r="J39" s="531"/>
      <c r="K39" s="531"/>
      <c r="L39" s="531"/>
      <c r="M39" s="531"/>
      <c r="N39" s="531"/>
      <c r="O39" s="531"/>
      <c r="P39" s="531"/>
      <c r="Q39" s="531"/>
      <c r="R39" s="531"/>
      <c r="S39" s="531"/>
      <c r="T39" s="531"/>
      <c r="U39" s="531"/>
      <c r="V39" s="531"/>
      <c r="W39" s="531"/>
      <c r="X39" s="531"/>
      <c r="Y39" s="531"/>
      <c r="Z39" s="531"/>
      <c r="AA39" s="531"/>
      <c r="AB39" s="532"/>
      <c r="AC39" s="215">
        <v>4</v>
      </c>
      <c r="AD39" s="207">
        <v>2</v>
      </c>
      <c r="AE39" s="207">
        <v>3</v>
      </c>
      <c r="AF39" s="240">
        <f t="shared" si="4"/>
        <v>11</v>
      </c>
      <c r="AG39" s="649" t="s">
        <v>46</v>
      </c>
      <c r="AH39" s="650"/>
      <c r="AI39" s="650"/>
      <c r="AJ39" s="530"/>
      <c r="AK39" s="531"/>
      <c r="AL39" s="647"/>
      <c r="AM39" s="440" t="s">
        <v>48</v>
      </c>
      <c r="AN39" s="441"/>
      <c r="AO39" s="447"/>
      <c r="AP39" s="726"/>
      <c r="AQ39" s="531"/>
      <c r="AR39" s="531"/>
      <c r="AS39" s="531"/>
      <c r="AT39" s="531"/>
      <c r="AU39" s="531"/>
      <c r="AV39" s="531"/>
      <c r="AW39" s="647"/>
      <c r="AX39" s="530"/>
      <c r="AY39" s="531"/>
      <c r="AZ39" s="531"/>
      <c r="BA39" s="531"/>
      <c r="BB39" s="531"/>
      <c r="BC39" s="531"/>
      <c r="BD39" s="531"/>
      <c r="BE39" s="647"/>
      <c r="BF39" s="533" t="s">
        <v>125</v>
      </c>
      <c r="BG39" s="534"/>
      <c r="BH39" s="534"/>
      <c r="BI39" s="534"/>
      <c r="BJ39" s="534"/>
      <c r="BK39" s="534"/>
      <c r="BL39" s="534"/>
      <c r="BM39" s="535"/>
      <c r="BN39" s="247">
        <v>2</v>
      </c>
      <c r="BO39" s="281">
        <v>2</v>
      </c>
      <c r="BP39" s="207">
        <v>2</v>
      </c>
      <c r="BQ39" s="240">
        <f t="shared" si="6"/>
        <v>6</v>
      </c>
      <c r="BR39" s="659"/>
    </row>
    <row r="40" spans="2:70" s="44" customFormat="1" ht="98.25" customHeight="1">
      <c r="B40" s="793"/>
      <c r="C40" s="733"/>
      <c r="D40" s="734"/>
      <c r="E40" s="734"/>
      <c r="F40" s="734"/>
      <c r="G40" s="734"/>
      <c r="H40" s="735"/>
      <c r="I40" s="530" t="s">
        <v>126</v>
      </c>
      <c r="J40" s="531"/>
      <c r="K40" s="531"/>
      <c r="L40" s="531"/>
      <c r="M40" s="531"/>
      <c r="N40" s="531"/>
      <c r="O40" s="531"/>
      <c r="P40" s="531"/>
      <c r="Q40" s="531"/>
      <c r="R40" s="531"/>
      <c r="S40" s="531"/>
      <c r="T40" s="531"/>
      <c r="U40" s="531"/>
      <c r="V40" s="531"/>
      <c r="W40" s="531"/>
      <c r="X40" s="531"/>
      <c r="Y40" s="531"/>
      <c r="Z40" s="531"/>
      <c r="AA40" s="531"/>
      <c r="AB40" s="532"/>
      <c r="AC40" s="247">
        <v>2</v>
      </c>
      <c r="AD40" s="248">
        <v>2</v>
      </c>
      <c r="AE40" s="248">
        <v>1</v>
      </c>
      <c r="AF40" s="238">
        <f t="shared" si="4"/>
        <v>5</v>
      </c>
      <c r="AG40" s="649" t="s">
        <v>46</v>
      </c>
      <c r="AH40" s="650"/>
      <c r="AI40" s="650"/>
      <c r="AJ40" s="530"/>
      <c r="AK40" s="531"/>
      <c r="AL40" s="647"/>
      <c r="AM40" s="440" t="s">
        <v>48</v>
      </c>
      <c r="AN40" s="441"/>
      <c r="AO40" s="447"/>
      <c r="AP40" s="646" t="s">
        <v>70</v>
      </c>
      <c r="AQ40" s="531"/>
      <c r="AR40" s="531"/>
      <c r="AS40" s="531"/>
      <c r="AT40" s="531"/>
      <c r="AU40" s="531"/>
      <c r="AV40" s="531"/>
      <c r="AW40" s="647"/>
      <c r="AX40" s="530"/>
      <c r="AY40" s="531"/>
      <c r="AZ40" s="531"/>
      <c r="BA40" s="531"/>
      <c r="BB40" s="531"/>
      <c r="BC40" s="531"/>
      <c r="BD40" s="531"/>
      <c r="BE40" s="647"/>
      <c r="BF40" s="533" t="s">
        <v>127</v>
      </c>
      <c r="BG40" s="534"/>
      <c r="BH40" s="534"/>
      <c r="BI40" s="534"/>
      <c r="BJ40" s="534"/>
      <c r="BK40" s="534"/>
      <c r="BL40" s="534"/>
      <c r="BM40" s="535"/>
      <c r="BN40" s="247">
        <v>1</v>
      </c>
      <c r="BO40" s="248">
        <v>2</v>
      </c>
      <c r="BP40" s="248">
        <v>1</v>
      </c>
      <c r="BQ40" s="238">
        <f t="shared" si="6"/>
        <v>3</v>
      </c>
      <c r="BR40" s="659"/>
    </row>
    <row r="41" spans="2:70" s="44" customFormat="1" ht="90" customHeight="1" thickBot="1">
      <c r="B41" s="793"/>
      <c r="C41" s="736"/>
      <c r="D41" s="737"/>
      <c r="E41" s="737"/>
      <c r="F41" s="737"/>
      <c r="G41" s="737"/>
      <c r="H41" s="738"/>
      <c r="I41" s="547" t="s">
        <v>128</v>
      </c>
      <c r="J41" s="548"/>
      <c r="K41" s="548"/>
      <c r="L41" s="548"/>
      <c r="M41" s="548"/>
      <c r="N41" s="548"/>
      <c r="O41" s="548"/>
      <c r="P41" s="548"/>
      <c r="Q41" s="548"/>
      <c r="R41" s="548"/>
      <c r="S41" s="548"/>
      <c r="T41" s="548"/>
      <c r="U41" s="548"/>
      <c r="V41" s="548"/>
      <c r="W41" s="548"/>
      <c r="X41" s="548"/>
      <c r="Y41" s="548"/>
      <c r="Z41" s="548"/>
      <c r="AA41" s="548"/>
      <c r="AB41" s="549"/>
      <c r="AC41" s="242">
        <v>2</v>
      </c>
      <c r="AD41" s="242">
        <v>3</v>
      </c>
      <c r="AE41" s="243">
        <v>2</v>
      </c>
      <c r="AF41" s="283">
        <f t="shared" si="4"/>
        <v>8</v>
      </c>
      <c r="AG41" s="665" t="s">
        <v>46</v>
      </c>
      <c r="AH41" s="665"/>
      <c r="AI41" s="666"/>
      <c r="AJ41" s="547"/>
      <c r="AK41" s="548"/>
      <c r="AL41" s="648"/>
      <c r="AM41" s="630" t="s">
        <v>48</v>
      </c>
      <c r="AN41" s="631"/>
      <c r="AO41" s="632"/>
      <c r="AP41" s="284"/>
      <c r="AQ41" s="284"/>
      <c r="AR41" s="284"/>
      <c r="AS41" s="284"/>
      <c r="AT41" s="284"/>
      <c r="AU41" s="284"/>
      <c r="AV41" s="284"/>
      <c r="AW41" s="285"/>
      <c r="AX41" s="547" t="s">
        <v>129</v>
      </c>
      <c r="AY41" s="548"/>
      <c r="AZ41" s="548"/>
      <c r="BA41" s="548"/>
      <c r="BB41" s="548"/>
      <c r="BC41" s="548"/>
      <c r="BD41" s="548"/>
      <c r="BE41" s="648"/>
      <c r="BF41" s="547" t="s">
        <v>130</v>
      </c>
      <c r="BG41" s="548"/>
      <c r="BH41" s="548"/>
      <c r="BI41" s="548"/>
      <c r="BJ41" s="548"/>
      <c r="BK41" s="548"/>
      <c r="BL41" s="548"/>
      <c r="BM41" s="549"/>
      <c r="BN41" s="243">
        <v>1</v>
      </c>
      <c r="BO41" s="243">
        <v>2</v>
      </c>
      <c r="BP41" s="243">
        <v>2</v>
      </c>
      <c r="BQ41" s="283">
        <f t="shared" si="6"/>
        <v>4</v>
      </c>
      <c r="BR41" s="659"/>
    </row>
    <row r="42" spans="2:70" s="44" customFormat="1" ht="111" customHeight="1" thickTop="1" thickBot="1">
      <c r="B42" s="793"/>
      <c r="C42" s="792" t="s">
        <v>131</v>
      </c>
      <c r="D42" s="784"/>
      <c r="E42" s="784"/>
      <c r="F42" s="784"/>
      <c r="G42" s="784"/>
      <c r="H42" s="784"/>
      <c r="I42" s="630" t="s">
        <v>132</v>
      </c>
      <c r="J42" s="631"/>
      <c r="K42" s="631"/>
      <c r="L42" s="631"/>
      <c r="M42" s="631"/>
      <c r="N42" s="631"/>
      <c r="O42" s="631"/>
      <c r="P42" s="631"/>
      <c r="Q42" s="631"/>
      <c r="R42" s="631"/>
      <c r="S42" s="631"/>
      <c r="T42" s="631"/>
      <c r="U42" s="631"/>
      <c r="V42" s="631"/>
      <c r="W42" s="631"/>
      <c r="X42" s="631"/>
      <c r="Y42" s="631"/>
      <c r="Z42" s="631"/>
      <c r="AA42" s="631"/>
      <c r="AB42" s="632"/>
      <c r="AC42" s="73">
        <v>2</v>
      </c>
      <c r="AD42" s="74">
        <v>3</v>
      </c>
      <c r="AE42" s="74">
        <v>2</v>
      </c>
      <c r="AF42" s="75">
        <f t="shared" ref="AF42" si="7">PRODUCT(AC42:AD42)+AE42</f>
        <v>8</v>
      </c>
      <c r="AG42" s="666" t="s">
        <v>46</v>
      </c>
      <c r="AH42" s="672"/>
      <c r="AI42" s="672"/>
      <c r="AJ42" s="630" t="s">
        <v>47</v>
      </c>
      <c r="AK42" s="631"/>
      <c r="AL42" s="675"/>
      <c r="AM42" s="630" t="s">
        <v>48</v>
      </c>
      <c r="AN42" s="631"/>
      <c r="AO42" s="632"/>
      <c r="AP42" s="674" t="s">
        <v>133</v>
      </c>
      <c r="AQ42" s="631"/>
      <c r="AR42" s="631"/>
      <c r="AS42" s="631"/>
      <c r="AT42" s="631"/>
      <c r="AU42" s="631"/>
      <c r="AV42" s="631"/>
      <c r="AW42" s="675"/>
      <c r="AX42" s="630"/>
      <c r="AY42" s="631"/>
      <c r="AZ42" s="631"/>
      <c r="BA42" s="631"/>
      <c r="BB42" s="631"/>
      <c r="BC42" s="631"/>
      <c r="BD42" s="631"/>
      <c r="BE42" s="675"/>
      <c r="BF42" s="630" t="s">
        <v>134</v>
      </c>
      <c r="BG42" s="631"/>
      <c r="BH42" s="631"/>
      <c r="BI42" s="631"/>
      <c r="BJ42" s="631"/>
      <c r="BK42" s="631"/>
      <c r="BL42" s="631"/>
      <c r="BM42" s="632"/>
      <c r="BN42" s="73">
        <v>2</v>
      </c>
      <c r="BO42" s="74">
        <f t="shared" ref="BO42:BO59" si="8">AD42</f>
        <v>3</v>
      </c>
      <c r="BP42" s="74">
        <v>2</v>
      </c>
      <c r="BQ42" s="75">
        <f t="shared" ref="BQ42:BQ57" si="9">PRODUCT(BN42:BO42)+BP42</f>
        <v>8</v>
      </c>
      <c r="BR42" s="659"/>
    </row>
    <row r="43" spans="2:70" s="44" customFormat="1" ht="75" customHeight="1" thickTop="1">
      <c r="B43" s="793"/>
      <c r="C43" s="701" t="s">
        <v>135</v>
      </c>
      <c r="D43" s="524"/>
      <c r="E43" s="524"/>
      <c r="F43" s="524"/>
      <c r="G43" s="524"/>
      <c r="H43" s="525"/>
      <c r="I43" s="640" t="s">
        <v>136</v>
      </c>
      <c r="J43" s="641"/>
      <c r="K43" s="641"/>
      <c r="L43" s="641"/>
      <c r="M43" s="641"/>
      <c r="N43" s="641"/>
      <c r="O43" s="641"/>
      <c r="P43" s="641"/>
      <c r="Q43" s="641"/>
      <c r="R43" s="641"/>
      <c r="S43" s="641"/>
      <c r="T43" s="641"/>
      <c r="U43" s="641"/>
      <c r="V43" s="641"/>
      <c r="W43" s="641"/>
      <c r="X43" s="641"/>
      <c r="Y43" s="641"/>
      <c r="Z43" s="641"/>
      <c r="AA43" s="641"/>
      <c r="AB43" s="642"/>
      <c r="AC43" s="59">
        <v>2</v>
      </c>
      <c r="AD43" s="60">
        <v>4</v>
      </c>
      <c r="AE43" s="60">
        <v>3</v>
      </c>
      <c r="AF43" s="308">
        <f>PRODUCT(AC43:AD43)+AE43</f>
        <v>11</v>
      </c>
      <c r="AG43" s="724" t="s">
        <v>46</v>
      </c>
      <c r="AH43" s="725"/>
      <c r="AI43" s="725"/>
      <c r="AJ43" s="640" t="s">
        <v>47</v>
      </c>
      <c r="AK43" s="641"/>
      <c r="AL43" s="676"/>
      <c r="AM43" s="640" t="s">
        <v>48</v>
      </c>
      <c r="AN43" s="641"/>
      <c r="AO43" s="642"/>
      <c r="AP43" s="641" t="s">
        <v>70</v>
      </c>
      <c r="AQ43" s="641"/>
      <c r="AR43" s="641"/>
      <c r="AS43" s="641"/>
      <c r="AT43" s="641"/>
      <c r="AU43" s="641"/>
      <c r="AV43" s="641"/>
      <c r="AW43" s="676"/>
      <c r="AX43" s="640"/>
      <c r="AY43" s="641"/>
      <c r="AZ43" s="641"/>
      <c r="BA43" s="641"/>
      <c r="BB43" s="641"/>
      <c r="BC43" s="641"/>
      <c r="BD43" s="641"/>
      <c r="BE43" s="676"/>
      <c r="BF43" s="640" t="s">
        <v>137</v>
      </c>
      <c r="BG43" s="641"/>
      <c r="BH43" s="641"/>
      <c r="BI43" s="641"/>
      <c r="BJ43" s="641"/>
      <c r="BK43" s="641"/>
      <c r="BL43" s="641"/>
      <c r="BM43" s="642"/>
      <c r="BN43" s="59">
        <v>1</v>
      </c>
      <c r="BO43" s="60">
        <f t="shared" si="8"/>
        <v>4</v>
      </c>
      <c r="BP43" s="60">
        <v>1</v>
      </c>
      <c r="BQ43" s="306">
        <f t="shared" si="9"/>
        <v>5</v>
      </c>
      <c r="BR43" s="659"/>
    </row>
    <row r="44" spans="2:70" s="44" customFormat="1" ht="90" customHeight="1">
      <c r="B44" s="793"/>
      <c r="C44" s="701"/>
      <c r="D44" s="524"/>
      <c r="E44" s="524"/>
      <c r="F44" s="524"/>
      <c r="G44" s="524"/>
      <c r="H44" s="525"/>
      <c r="I44" s="440" t="s">
        <v>138</v>
      </c>
      <c r="J44" s="441"/>
      <c r="K44" s="441"/>
      <c r="L44" s="441"/>
      <c r="M44" s="441"/>
      <c r="N44" s="441"/>
      <c r="O44" s="441"/>
      <c r="P44" s="441"/>
      <c r="Q44" s="441"/>
      <c r="R44" s="441"/>
      <c r="S44" s="441"/>
      <c r="T44" s="441"/>
      <c r="U44" s="441"/>
      <c r="V44" s="441"/>
      <c r="W44" s="441"/>
      <c r="X44" s="441"/>
      <c r="Y44" s="441"/>
      <c r="Z44" s="441"/>
      <c r="AA44" s="441"/>
      <c r="AB44" s="447"/>
      <c r="AC44" s="52">
        <v>4</v>
      </c>
      <c r="AD44" s="55">
        <v>3</v>
      </c>
      <c r="AE44" s="55">
        <v>2</v>
      </c>
      <c r="AF44" s="81">
        <f t="shared" ref="AF44:AF59" si="10">PRODUCT(AC44:AD44)+AE44</f>
        <v>14</v>
      </c>
      <c r="AG44" s="649" t="s">
        <v>46</v>
      </c>
      <c r="AH44" s="650"/>
      <c r="AI44" s="650"/>
      <c r="AJ44" s="440" t="s">
        <v>47</v>
      </c>
      <c r="AK44" s="441"/>
      <c r="AL44" s="442"/>
      <c r="AM44" s="440" t="s">
        <v>48</v>
      </c>
      <c r="AN44" s="441"/>
      <c r="AO44" s="447"/>
      <c r="AP44" s="441" t="s">
        <v>70</v>
      </c>
      <c r="AQ44" s="441"/>
      <c r="AR44" s="441"/>
      <c r="AS44" s="441"/>
      <c r="AT44" s="441"/>
      <c r="AU44" s="441"/>
      <c r="AV44" s="441"/>
      <c r="AW44" s="442"/>
      <c r="AX44" s="440"/>
      <c r="AY44" s="441"/>
      <c r="AZ44" s="441"/>
      <c r="BA44" s="441"/>
      <c r="BB44" s="441"/>
      <c r="BC44" s="441"/>
      <c r="BD44" s="441"/>
      <c r="BE44" s="442"/>
      <c r="BF44" s="440" t="s">
        <v>139</v>
      </c>
      <c r="BG44" s="441"/>
      <c r="BH44" s="441"/>
      <c r="BI44" s="441"/>
      <c r="BJ44" s="441"/>
      <c r="BK44" s="441"/>
      <c r="BL44" s="441"/>
      <c r="BM44" s="447"/>
      <c r="BN44" s="56">
        <v>3</v>
      </c>
      <c r="BO44" s="55">
        <f t="shared" si="8"/>
        <v>3</v>
      </c>
      <c r="BP44" s="55">
        <v>1</v>
      </c>
      <c r="BQ44" s="85">
        <f t="shared" si="9"/>
        <v>10</v>
      </c>
      <c r="BR44" s="659"/>
    </row>
    <row r="45" spans="2:70" s="44" customFormat="1" ht="75" customHeight="1">
      <c r="B45" s="793"/>
      <c r="C45" s="701"/>
      <c r="D45" s="524"/>
      <c r="E45" s="524"/>
      <c r="F45" s="524"/>
      <c r="G45" s="524"/>
      <c r="H45" s="525"/>
      <c r="I45" s="440" t="s">
        <v>140</v>
      </c>
      <c r="J45" s="441"/>
      <c r="K45" s="441"/>
      <c r="L45" s="441"/>
      <c r="M45" s="441"/>
      <c r="N45" s="441"/>
      <c r="O45" s="441"/>
      <c r="P45" s="441"/>
      <c r="Q45" s="441"/>
      <c r="R45" s="441"/>
      <c r="S45" s="441"/>
      <c r="T45" s="441"/>
      <c r="U45" s="441"/>
      <c r="V45" s="441"/>
      <c r="W45" s="441"/>
      <c r="X45" s="441"/>
      <c r="Y45" s="441"/>
      <c r="Z45" s="441"/>
      <c r="AA45" s="441"/>
      <c r="AB45" s="447"/>
      <c r="AC45" s="56">
        <v>3</v>
      </c>
      <c r="AD45" s="55">
        <v>3</v>
      </c>
      <c r="AE45" s="55">
        <v>1</v>
      </c>
      <c r="AF45" s="81">
        <f t="shared" si="10"/>
        <v>10</v>
      </c>
      <c r="AG45" s="649" t="s">
        <v>46</v>
      </c>
      <c r="AH45" s="650"/>
      <c r="AI45" s="650"/>
      <c r="AJ45" s="440" t="s">
        <v>47</v>
      </c>
      <c r="AK45" s="441"/>
      <c r="AL45" s="442"/>
      <c r="AM45" s="440" t="s">
        <v>48</v>
      </c>
      <c r="AN45" s="441"/>
      <c r="AO45" s="447"/>
      <c r="AP45" s="441" t="s">
        <v>70</v>
      </c>
      <c r="AQ45" s="441"/>
      <c r="AR45" s="441"/>
      <c r="AS45" s="441"/>
      <c r="AT45" s="441"/>
      <c r="AU45" s="441"/>
      <c r="AV45" s="441"/>
      <c r="AW45" s="442"/>
      <c r="AX45" s="440"/>
      <c r="AY45" s="441"/>
      <c r="AZ45" s="441"/>
      <c r="BA45" s="441"/>
      <c r="BB45" s="441"/>
      <c r="BC45" s="441"/>
      <c r="BD45" s="441"/>
      <c r="BE45" s="442"/>
      <c r="BF45" s="440" t="s">
        <v>141</v>
      </c>
      <c r="BG45" s="441"/>
      <c r="BH45" s="441"/>
      <c r="BI45" s="441"/>
      <c r="BJ45" s="441"/>
      <c r="BK45" s="441"/>
      <c r="BL45" s="441"/>
      <c r="BM45" s="447"/>
      <c r="BN45" s="56">
        <v>2</v>
      </c>
      <c r="BO45" s="55">
        <f t="shared" si="8"/>
        <v>3</v>
      </c>
      <c r="BP45" s="55">
        <v>1</v>
      </c>
      <c r="BQ45" s="85">
        <f t="shared" si="9"/>
        <v>7</v>
      </c>
      <c r="BR45" s="659"/>
    </row>
    <row r="46" spans="2:70" s="44" customFormat="1" ht="90" customHeight="1">
      <c r="B46" s="793"/>
      <c r="C46" s="701"/>
      <c r="D46" s="524"/>
      <c r="E46" s="524"/>
      <c r="F46" s="524"/>
      <c r="G46" s="524"/>
      <c r="H46" s="525"/>
      <c r="I46" s="440" t="s">
        <v>142</v>
      </c>
      <c r="J46" s="441"/>
      <c r="K46" s="441"/>
      <c r="L46" s="441"/>
      <c r="M46" s="441"/>
      <c r="N46" s="441"/>
      <c r="O46" s="441"/>
      <c r="P46" s="441"/>
      <c r="Q46" s="441"/>
      <c r="R46" s="441"/>
      <c r="S46" s="441"/>
      <c r="T46" s="441"/>
      <c r="U46" s="441"/>
      <c r="V46" s="441"/>
      <c r="W46" s="441"/>
      <c r="X46" s="441"/>
      <c r="Y46" s="441"/>
      <c r="Z46" s="441"/>
      <c r="AA46" s="441"/>
      <c r="AB46" s="447"/>
      <c r="AC46" s="56">
        <v>3</v>
      </c>
      <c r="AD46" s="55">
        <v>3</v>
      </c>
      <c r="AE46" s="55">
        <v>1</v>
      </c>
      <c r="AF46" s="81">
        <f t="shared" si="10"/>
        <v>10</v>
      </c>
      <c r="AG46" s="649" t="s">
        <v>46</v>
      </c>
      <c r="AH46" s="650"/>
      <c r="AI46" s="650"/>
      <c r="AJ46" s="440" t="s">
        <v>47</v>
      </c>
      <c r="AK46" s="441"/>
      <c r="AL46" s="442"/>
      <c r="AM46" s="440" t="s">
        <v>48</v>
      </c>
      <c r="AN46" s="441"/>
      <c r="AO46" s="447"/>
      <c r="AP46" s="441" t="s">
        <v>70</v>
      </c>
      <c r="AQ46" s="441"/>
      <c r="AR46" s="441"/>
      <c r="AS46" s="441"/>
      <c r="AT46" s="441"/>
      <c r="AU46" s="441"/>
      <c r="AV46" s="441"/>
      <c r="AW46" s="442"/>
      <c r="AX46" s="440"/>
      <c r="AY46" s="441"/>
      <c r="AZ46" s="441"/>
      <c r="BA46" s="441"/>
      <c r="BB46" s="441"/>
      <c r="BC46" s="441"/>
      <c r="BD46" s="441"/>
      <c r="BE46" s="442"/>
      <c r="BF46" s="440" t="s">
        <v>143</v>
      </c>
      <c r="BG46" s="441"/>
      <c r="BH46" s="441"/>
      <c r="BI46" s="441"/>
      <c r="BJ46" s="441"/>
      <c r="BK46" s="441"/>
      <c r="BL46" s="441"/>
      <c r="BM46" s="447"/>
      <c r="BN46" s="56">
        <v>2</v>
      </c>
      <c r="BO46" s="55">
        <f t="shared" si="8"/>
        <v>3</v>
      </c>
      <c r="BP46" s="55">
        <v>1</v>
      </c>
      <c r="BQ46" s="85">
        <f t="shared" si="9"/>
        <v>7</v>
      </c>
      <c r="BR46" s="659"/>
    </row>
    <row r="47" spans="2:70" s="44" customFormat="1" ht="75" customHeight="1">
      <c r="B47" s="793"/>
      <c r="C47" s="701"/>
      <c r="D47" s="524"/>
      <c r="E47" s="524"/>
      <c r="F47" s="524"/>
      <c r="G47" s="524"/>
      <c r="H47" s="525"/>
      <c r="I47" s="440" t="s">
        <v>144</v>
      </c>
      <c r="J47" s="441"/>
      <c r="K47" s="441"/>
      <c r="L47" s="441"/>
      <c r="M47" s="441"/>
      <c r="N47" s="441"/>
      <c r="O47" s="441"/>
      <c r="P47" s="441"/>
      <c r="Q47" s="441"/>
      <c r="R47" s="441"/>
      <c r="S47" s="441"/>
      <c r="T47" s="441"/>
      <c r="U47" s="441"/>
      <c r="V47" s="441"/>
      <c r="W47" s="441"/>
      <c r="X47" s="441"/>
      <c r="Y47" s="441"/>
      <c r="Z47" s="441"/>
      <c r="AA47" s="441"/>
      <c r="AB47" s="447"/>
      <c r="AC47" s="56">
        <v>2</v>
      </c>
      <c r="AD47" s="55">
        <v>2</v>
      </c>
      <c r="AE47" s="55">
        <v>2</v>
      </c>
      <c r="AF47" s="81">
        <f t="shared" si="10"/>
        <v>6</v>
      </c>
      <c r="AG47" s="649" t="s">
        <v>46</v>
      </c>
      <c r="AH47" s="650"/>
      <c r="AI47" s="650"/>
      <c r="AJ47" s="440" t="s">
        <v>47</v>
      </c>
      <c r="AK47" s="441"/>
      <c r="AL47" s="442"/>
      <c r="AM47" s="440" t="s">
        <v>48</v>
      </c>
      <c r="AN47" s="441"/>
      <c r="AO47" s="447"/>
      <c r="AP47" s="441" t="s">
        <v>70</v>
      </c>
      <c r="AQ47" s="441"/>
      <c r="AR47" s="441"/>
      <c r="AS47" s="441"/>
      <c r="AT47" s="441"/>
      <c r="AU47" s="441"/>
      <c r="AV47" s="441"/>
      <c r="AW47" s="442"/>
      <c r="AX47" s="440"/>
      <c r="AY47" s="441"/>
      <c r="AZ47" s="441"/>
      <c r="BA47" s="441"/>
      <c r="BB47" s="441"/>
      <c r="BC47" s="441"/>
      <c r="BD47" s="441"/>
      <c r="BE47" s="442"/>
      <c r="BF47" s="440" t="s">
        <v>145</v>
      </c>
      <c r="BG47" s="441"/>
      <c r="BH47" s="441"/>
      <c r="BI47" s="441"/>
      <c r="BJ47" s="441"/>
      <c r="BK47" s="441"/>
      <c r="BL47" s="441"/>
      <c r="BM47" s="447"/>
      <c r="BN47" s="56">
        <v>1</v>
      </c>
      <c r="BO47" s="55">
        <f t="shared" si="8"/>
        <v>2</v>
      </c>
      <c r="BP47" s="55">
        <v>1</v>
      </c>
      <c r="BQ47" s="85">
        <f t="shared" si="9"/>
        <v>3</v>
      </c>
      <c r="BR47" s="659"/>
    </row>
    <row r="48" spans="2:70" s="44" customFormat="1" ht="90" customHeight="1">
      <c r="B48" s="793"/>
      <c r="C48" s="701"/>
      <c r="D48" s="524"/>
      <c r="E48" s="524"/>
      <c r="F48" s="524"/>
      <c r="G48" s="524"/>
      <c r="H48" s="525"/>
      <c r="I48" s="440" t="s">
        <v>146</v>
      </c>
      <c r="J48" s="441"/>
      <c r="K48" s="441"/>
      <c r="L48" s="441"/>
      <c r="M48" s="441"/>
      <c r="N48" s="441"/>
      <c r="O48" s="441"/>
      <c r="P48" s="441"/>
      <c r="Q48" s="441"/>
      <c r="R48" s="441"/>
      <c r="S48" s="441"/>
      <c r="T48" s="441"/>
      <c r="U48" s="441"/>
      <c r="V48" s="441"/>
      <c r="W48" s="441"/>
      <c r="X48" s="441"/>
      <c r="Y48" s="441"/>
      <c r="Z48" s="441"/>
      <c r="AA48" s="441"/>
      <c r="AB48" s="447"/>
      <c r="AC48" s="56">
        <v>2</v>
      </c>
      <c r="AD48" s="55">
        <v>3</v>
      </c>
      <c r="AE48" s="55">
        <v>2</v>
      </c>
      <c r="AF48" s="81">
        <f t="shared" si="10"/>
        <v>8</v>
      </c>
      <c r="AG48" s="649" t="s">
        <v>46</v>
      </c>
      <c r="AH48" s="650"/>
      <c r="AI48" s="650"/>
      <c r="AJ48" s="440" t="s">
        <v>47</v>
      </c>
      <c r="AK48" s="441"/>
      <c r="AL48" s="442"/>
      <c r="AM48" s="440" t="s">
        <v>48</v>
      </c>
      <c r="AN48" s="441"/>
      <c r="AO48" s="447"/>
      <c r="AP48" s="441" t="s">
        <v>70</v>
      </c>
      <c r="AQ48" s="441"/>
      <c r="AR48" s="441"/>
      <c r="AS48" s="441"/>
      <c r="AT48" s="441"/>
      <c r="AU48" s="441"/>
      <c r="AV48" s="441"/>
      <c r="AW48" s="442"/>
      <c r="AX48" s="440" t="s">
        <v>147</v>
      </c>
      <c r="AY48" s="441"/>
      <c r="AZ48" s="441"/>
      <c r="BA48" s="441"/>
      <c r="BB48" s="441"/>
      <c r="BC48" s="441"/>
      <c r="BD48" s="441"/>
      <c r="BE48" s="442"/>
      <c r="BF48" s="440" t="s">
        <v>148</v>
      </c>
      <c r="BG48" s="441"/>
      <c r="BH48" s="441"/>
      <c r="BI48" s="441"/>
      <c r="BJ48" s="441"/>
      <c r="BK48" s="441"/>
      <c r="BL48" s="441"/>
      <c r="BM48" s="447"/>
      <c r="BN48" s="56">
        <v>2</v>
      </c>
      <c r="BO48" s="55">
        <f t="shared" si="8"/>
        <v>3</v>
      </c>
      <c r="BP48" s="55">
        <v>1</v>
      </c>
      <c r="BQ48" s="85">
        <f t="shared" si="9"/>
        <v>7</v>
      </c>
      <c r="BR48" s="659"/>
    </row>
    <row r="49" spans="2:70" s="44" customFormat="1" ht="75" customHeight="1">
      <c r="B49" s="793"/>
      <c r="C49" s="701"/>
      <c r="D49" s="524"/>
      <c r="E49" s="524"/>
      <c r="F49" s="524"/>
      <c r="G49" s="524"/>
      <c r="H49" s="525"/>
      <c r="I49" s="440" t="s">
        <v>149</v>
      </c>
      <c r="J49" s="441"/>
      <c r="K49" s="441"/>
      <c r="L49" s="441"/>
      <c r="M49" s="441"/>
      <c r="N49" s="441"/>
      <c r="O49" s="441"/>
      <c r="P49" s="441"/>
      <c r="Q49" s="441"/>
      <c r="R49" s="441"/>
      <c r="S49" s="441"/>
      <c r="T49" s="441"/>
      <c r="U49" s="441"/>
      <c r="V49" s="441"/>
      <c r="W49" s="441"/>
      <c r="X49" s="441"/>
      <c r="Y49" s="441"/>
      <c r="Z49" s="441"/>
      <c r="AA49" s="441"/>
      <c r="AB49" s="447"/>
      <c r="AC49" s="56">
        <v>2</v>
      </c>
      <c r="AD49" s="55">
        <v>3</v>
      </c>
      <c r="AE49" s="55">
        <v>2</v>
      </c>
      <c r="AF49" s="81">
        <f t="shared" si="10"/>
        <v>8</v>
      </c>
      <c r="AG49" s="649" t="s">
        <v>46</v>
      </c>
      <c r="AH49" s="650"/>
      <c r="AI49" s="650"/>
      <c r="AJ49" s="440" t="s">
        <v>47</v>
      </c>
      <c r="AK49" s="441"/>
      <c r="AL49" s="442"/>
      <c r="AM49" s="440" t="s">
        <v>48</v>
      </c>
      <c r="AN49" s="441"/>
      <c r="AO49" s="447"/>
      <c r="AP49" s="441" t="s">
        <v>70</v>
      </c>
      <c r="AQ49" s="441"/>
      <c r="AR49" s="441"/>
      <c r="AS49" s="441"/>
      <c r="AT49" s="441"/>
      <c r="AU49" s="441"/>
      <c r="AV49" s="441"/>
      <c r="AW49" s="442"/>
      <c r="AX49" s="440"/>
      <c r="AY49" s="441"/>
      <c r="AZ49" s="441"/>
      <c r="BA49" s="441"/>
      <c r="BB49" s="441"/>
      <c r="BC49" s="441"/>
      <c r="BD49" s="441"/>
      <c r="BE49" s="442"/>
      <c r="BF49" s="440" t="s">
        <v>150</v>
      </c>
      <c r="BG49" s="441"/>
      <c r="BH49" s="441"/>
      <c r="BI49" s="441"/>
      <c r="BJ49" s="441"/>
      <c r="BK49" s="441"/>
      <c r="BL49" s="441"/>
      <c r="BM49" s="447"/>
      <c r="BN49" s="56">
        <v>2</v>
      </c>
      <c r="BO49" s="55">
        <f t="shared" si="8"/>
        <v>3</v>
      </c>
      <c r="BP49" s="55">
        <v>1</v>
      </c>
      <c r="BQ49" s="85">
        <f t="shared" si="9"/>
        <v>7</v>
      </c>
      <c r="BR49" s="659"/>
    </row>
    <row r="50" spans="2:70" s="44" customFormat="1" ht="75" customHeight="1">
      <c r="B50" s="793"/>
      <c r="C50" s="701"/>
      <c r="D50" s="524"/>
      <c r="E50" s="524"/>
      <c r="F50" s="524"/>
      <c r="G50" s="524"/>
      <c r="H50" s="525"/>
      <c r="I50" s="653" t="s">
        <v>151</v>
      </c>
      <c r="J50" s="653"/>
      <c r="K50" s="653"/>
      <c r="L50" s="653"/>
      <c r="M50" s="653"/>
      <c r="N50" s="653"/>
      <c r="O50" s="653"/>
      <c r="P50" s="653"/>
      <c r="Q50" s="653"/>
      <c r="R50" s="653"/>
      <c r="S50" s="653"/>
      <c r="T50" s="653"/>
      <c r="U50" s="653"/>
      <c r="V50" s="653"/>
      <c r="W50" s="653"/>
      <c r="X50" s="653"/>
      <c r="Y50" s="653"/>
      <c r="Z50" s="653"/>
      <c r="AA50" s="653"/>
      <c r="AB50" s="440"/>
      <c r="AC50" s="56">
        <v>3</v>
      </c>
      <c r="AD50" s="55">
        <v>3</v>
      </c>
      <c r="AE50" s="53">
        <v>2</v>
      </c>
      <c r="AF50" s="81">
        <f t="shared" si="10"/>
        <v>11</v>
      </c>
      <c r="AG50" s="649" t="s">
        <v>46</v>
      </c>
      <c r="AH50" s="650"/>
      <c r="AI50" s="650"/>
      <c r="AJ50" s="653" t="s">
        <v>47</v>
      </c>
      <c r="AK50" s="653"/>
      <c r="AL50" s="653"/>
      <c r="AM50" s="440" t="s">
        <v>48</v>
      </c>
      <c r="AN50" s="441"/>
      <c r="AO50" s="447"/>
      <c r="AP50" s="653" t="s">
        <v>70</v>
      </c>
      <c r="AQ50" s="653"/>
      <c r="AR50" s="653"/>
      <c r="AS50" s="653"/>
      <c r="AT50" s="653"/>
      <c r="AU50" s="653"/>
      <c r="AV50" s="653"/>
      <c r="AW50" s="653"/>
      <c r="AX50" s="653"/>
      <c r="AY50" s="653"/>
      <c r="AZ50" s="653"/>
      <c r="BA50" s="653"/>
      <c r="BB50" s="653"/>
      <c r="BC50" s="653"/>
      <c r="BD50" s="653"/>
      <c r="BE50" s="653"/>
      <c r="BF50" s="653" t="s">
        <v>152</v>
      </c>
      <c r="BG50" s="653"/>
      <c r="BH50" s="653"/>
      <c r="BI50" s="653"/>
      <c r="BJ50" s="653"/>
      <c r="BK50" s="653"/>
      <c r="BL50" s="653"/>
      <c r="BM50" s="440"/>
      <c r="BN50" s="56">
        <v>3</v>
      </c>
      <c r="BO50" s="55">
        <f t="shared" si="8"/>
        <v>3</v>
      </c>
      <c r="BP50" s="55">
        <v>2</v>
      </c>
      <c r="BQ50" s="299">
        <f t="shared" si="9"/>
        <v>11</v>
      </c>
      <c r="BR50" s="659"/>
    </row>
    <row r="51" spans="2:70" s="44" customFormat="1" ht="75" customHeight="1" thickBot="1">
      <c r="B51" s="793"/>
      <c r="C51" s="620"/>
      <c r="D51" s="526"/>
      <c r="E51" s="526"/>
      <c r="F51" s="526"/>
      <c r="G51" s="526"/>
      <c r="H51" s="527"/>
      <c r="I51" s="630" t="s">
        <v>153</v>
      </c>
      <c r="J51" s="631"/>
      <c r="K51" s="631"/>
      <c r="L51" s="631"/>
      <c r="M51" s="631"/>
      <c r="N51" s="631"/>
      <c r="O51" s="631"/>
      <c r="P51" s="631"/>
      <c r="Q51" s="631"/>
      <c r="R51" s="631"/>
      <c r="S51" s="631"/>
      <c r="T51" s="631"/>
      <c r="U51" s="631"/>
      <c r="V51" s="631"/>
      <c r="W51" s="631"/>
      <c r="X51" s="631"/>
      <c r="Y51" s="631"/>
      <c r="Z51" s="631"/>
      <c r="AA51" s="631"/>
      <c r="AB51" s="632"/>
      <c r="AC51" s="73">
        <v>2</v>
      </c>
      <c r="AD51" s="74">
        <v>3</v>
      </c>
      <c r="AE51" s="74">
        <v>1</v>
      </c>
      <c r="AF51" s="307">
        <f t="shared" si="10"/>
        <v>7</v>
      </c>
      <c r="AG51" s="666" t="s">
        <v>46</v>
      </c>
      <c r="AH51" s="672"/>
      <c r="AI51" s="672"/>
      <c r="AJ51" s="630" t="s">
        <v>47</v>
      </c>
      <c r="AK51" s="631"/>
      <c r="AL51" s="675"/>
      <c r="AM51" s="630" t="s">
        <v>48</v>
      </c>
      <c r="AN51" s="631"/>
      <c r="AO51" s="632"/>
      <c r="AP51" s="631" t="s">
        <v>70</v>
      </c>
      <c r="AQ51" s="631"/>
      <c r="AR51" s="631"/>
      <c r="AS51" s="631"/>
      <c r="AT51" s="631"/>
      <c r="AU51" s="631"/>
      <c r="AV51" s="631"/>
      <c r="AW51" s="675"/>
      <c r="AX51" s="630"/>
      <c r="AY51" s="631"/>
      <c r="AZ51" s="631"/>
      <c r="BA51" s="631"/>
      <c r="BB51" s="631"/>
      <c r="BC51" s="631"/>
      <c r="BD51" s="631"/>
      <c r="BE51" s="675"/>
      <c r="BF51" s="630" t="s">
        <v>154</v>
      </c>
      <c r="BG51" s="631"/>
      <c r="BH51" s="631"/>
      <c r="BI51" s="631"/>
      <c r="BJ51" s="631"/>
      <c r="BK51" s="631"/>
      <c r="BL51" s="631"/>
      <c r="BM51" s="632"/>
      <c r="BN51" s="73">
        <v>2</v>
      </c>
      <c r="BO51" s="74">
        <f t="shared" si="8"/>
        <v>3</v>
      </c>
      <c r="BP51" s="74">
        <v>1</v>
      </c>
      <c r="BQ51" s="90">
        <f t="shared" si="9"/>
        <v>7</v>
      </c>
      <c r="BR51" s="659"/>
    </row>
    <row r="52" spans="2:70" s="44" customFormat="1" ht="75" customHeight="1" thickTop="1">
      <c r="B52" s="793"/>
      <c r="C52" s="701" t="s">
        <v>155</v>
      </c>
      <c r="D52" s="524"/>
      <c r="E52" s="524"/>
      <c r="F52" s="524"/>
      <c r="G52" s="524"/>
      <c r="H52" s="525"/>
      <c r="I52" s="640" t="s">
        <v>156</v>
      </c>
      <c r="J52" s="641"/>
      <c r="K52" s="641"/>
      <c r="L52" s="641"/>
      <c r="M52" s="641"/>
      <c r="N52" s="641"/>
      <c r="O52" s="641"/>
      <c r="P52" s="641"/>
      <c r="Q52" s="641"/>
      <c r="R52" s="641"/>
      <c r="S52" s="641"/>
      <c r="T52" s="641"/>
      <c r="U52" s="641"/>
      <c r="V52" s="641"/>
      <c r="W52" s="641"/>
      <c r="X52" s="641"/>
      <c r="Y52" s="641"/>
      <c r="Z52" s="641"/>
      <c r="AA52" s="641"/>
      <c r="AB52" s="642"/>
      <c r="AC52" s="59">
        <v>3</v>
      </c>
      <c r="AD52" s="60">
        <v>3</v>
      </c>
      <c r="AE52" s="60">
        <v>2</v>
      </c>
      <c r="AF52" s="306">
        <f t="shared" si="10"/>
        <v>11</v>
      </c>
      <c r="AG52" s="750" t="s">
        <v>46</v>
      </c>
      <c r="AH52" s="751"/>
      <c r="AI52" s="724"/>
      <c r="AJ52" s="640" t="s">
        <v>47</v>
      </c>
      <c r="AK52" s="641"/>
      <c r="AL52" s="676"/>
      <c r="AM52" s="640" t="s">
        <v>48</v>
      </c>
      <c r="AN52" s="641"/>
      <c r="AO52" s="642"/>
      <c r="AP52" s="655" t="s">
        <v>157</v>
      </c>
      <c r="AQ52" s="656"/>
      <c r="AR52" s="656"/>
      <c r="AS52" s="656"/>
      <c r="AT52" s="656"/>
      <c r="AU52" s="656"/>
      <c r="AV52" s="656"/>
      <c r="AW52" s="656"/>
      <c r="AX52" s="640"/>
      <c r="AY52" s="641"/>
      <c r="AZ52" s="641"/>
      <c r="BA52" s="641"/>
      <c r="BB52" s="641"/>
      <c r="BC52" s="641"/>
      <c r="BD52" s="641"/>
      <c r="BE52" s="676"/>
      <c r="BF52" s="640" t="s">
        <v>158</v>
      </c>
      <c r="BG52" s="641"/>
      <c r="BH52" s="641"/>
      <c r="BI52" s="641"/>
      <c r="BJ52" s="641"/>
      <c r="BK52" s="641"/>
      <c r="BL52" s="641"/>
      <c r="BM52" s="642"/>
      <c r="BN52" s="59">
        <v>2</v>
      </c>
      <c r="BO52" s="60">
        <f t="shared" si="8"/>
        <v>3</v>
      </c>
      <c r="BP52" s="60">
        <v>1</v>
      </c>
      <c r="BQ52" s="306">
        <f t="shared" si="9"/>
        <v>7</v>
      </c>
      <c r="BR52" s="659"/>
    </row>
    <row r="53" spans="2:70" s="44" customFormat="1" ht="75" customHeight="1">
      <c r="B53" s="793"/>
      <c r="C53" s="701"/>
      <c r="D53" s="524"/>
      <c r="E53" s="524"/>
      <c r="F53" s="524"/>
      <c r="G53" s="524"/>
      <c r="H53" s="525"/>
      <c r="I53" s="440" t="s">
        <v>159</v>
      </c>
      <c r="J53" s="441"/>
      <c r="K53" s="441"/>
      <c r="L53" s="441"/>
      <c r="M53" s="441"/>
      <c r="N53" s="441"/>
      <c r="O53" s="441"/>
      <c r="P53" s="441"/>
      <c r="Q53" s="441"/>
      <c r="R53" s="441"/>
      <c r="S53" s="441"/>
      <c r="T53" s="441"/>
      <c r="U53" s="441"/>
      <c r="V53" s="441"/>
      <c r="W53" s="441"/>
      <c r="X53" s="441"/>
      <c r="Y53" s="441"/>
      <c r="Z53" s="441"/>
      <c r="AA53" s="441"/>
      <c r="AB53" s="447"/>
      <c r="AC53" s="56">
        <v>3</v>
      </c>
      <c r="AD53" s="55">
        <v>3</v>
      </c>
      <c r="AE53" s="55">
        <v>2</v>
      </c>
      <c r="AF53" s="85">
        <f t="shared" si="10"/>
        <v>11</v>
      </c>
      <c r="AG53" s="646" t="s">
        <v>46</v>
      </c>
      <c r="AH53" s="534"/>
      <c r="AI53" s="649"/>
      <c r="AJ53" s="440" t="s">
        <v>47</v>
      </c>
      <c r="AK53" s="441"/>
      <c r="AL53" s="442"/>
      <c r="AM53" s="440" t="s">
        <v>48</v>
      </c>
      <c r="AN53" s="441"/>
      <c r="AO53" s="447"/>
      <c r="AP53" s="657" t="s">
        <v>157</v>
      </c>
      <c r="AQ53" s="653"/>
      <c r="AR53" s="653"/>
      <c r="AS53" s="653"/>
      <c r="AT53" s="653"/>
      <c r="AU53" s="653"/>
      <c r="AV53" s="653"/>
      <c r="AW53" s="653"/>
      <c r="AX53" s="440"/>
      <c r="AY53" s="441"/>
      <c r="AZ53" s="441"/>
      <c r="BA53" s="441"/>
      <c r="BB53" s="441"/>
      <c r="BC53" s="441"/>
      <c r="BD53" s="441"/>
      <c r="BE53" s="442"/>
      <c r="BF53" s="440" t="s">
        <v>160</v>
      </c>
      <c r="BG53" s="441"/>
      <c r="BH53" s="441"/>
      <c r="BI53" s="441"/>
      <c r="BJ53" s="441"/>
      <c r="BK53" s="441"/>
      <c r="BL53" s="441"/>
      <c r="BM53" s="447"/>
      <c r="BN53" s="56">
        <v>2</v>
      </c>
      <c r="BO53" s="55">
        <f t="shared" si="8"/>
        <v>3</v>
      </c>
      <c r="BP53" s="53">
        <v>1</v>
      </c>
      <c r="BQ53" s="85">
        <f t="shared" si="9"/>
        <v>7</v>
      </c>
      <c r="BR53" s="659"/>
    </row>
    <row r="54" spans="2:70" s="44" customFormat="1" ht="75" customHeight="1">
      <c r="B54" s="793"/>
      <c r="C54" s="701"/>
      <c r="D54" s="524"/>
      <c r="E54" s="524"/>
      <c r="F54" s="524"/>
      <c r="G54" s="524"/>
      <c r="H54" s="525"/>
      <c r="I54" s="440" t="s">
        <v>161</v>
      </c>
      <c r="J54" s="441"/>
      <c r="K54" s="441"/>
      <c r="L54" s="441"/>
      <c r="M54" s="441"/>
      <c r="N54" s="441"/>
      <c r="O54" s="441"/>
      <c r="P54" s="441"/>
      <c r="Q54" s="441"/>
      <c r="R54" s="441"/>
      <c r="S54" s="441"/>
      <c r="T54" s="441"/>
      <c r="U54" s="441"/>
      <c r="V54" s="441"/>
      <c r="W54" s="441"/>
      <c r="X54" s="441"/>
      <c r="Y54" s="441"/>
      <c r="Z54" s="441"/>
      <c r="AA54" s="441"/>
      <c r="AB54" s="447"/>
      <c r="AC54" s="52">
        <v>2</v>
      </c>
      <c r="AD54" s="55">
        <v>3</v>
      </c>
      <c r="AE54" s="53">
        <v>3</v>
      </c>
      <c r="AF54" s="85">
        <f t="shared" si="10"/>
        <v>9</v>
      </c>
      <c r="AG54" s="646" t="s">
        <v>46</v>
      </c>
      <c r="AH54" s="534"/>
      <c r="AI54" s="649"/>
      <c r="AJ54" s="440" t="s">
        <v>47</v>
      </c>
      <c r="AK54" s="441"/>
      <c r="AL54" s="442"/>
      <c r="AM54" s="440" t="s">
        <v>48</v>
      </c>
      <c r="AN54" s="441"/>
      <c r="AO54" s="447"/>
      <c r="AP54" s="657" t="s">
        <v>157</v>
      </c>
      <c r="AQ54" s="653"/>
      <c r="AR54" s="653"/>
      <c r="AS54" s="653"/>
      <c r="AT54" s="653"/>
      <c r="AU54" s="653"/>
      <c r="AV54" s="653"/>
      <c r="AW54" s="653"/>
      <c r="AX54" s="440"/>
      <c r="AY54" s="441"/>
      <c r="AZ54" s="441"/>
      <c r="BA54" s="441"/>
      <c r="BB54" s="441"/>
      <c r="BC54" s="441"/>
      <c r="BD54" s="441"/>
      <c r="BE54" s="442"/>
      <c r="BF54" s="440" t="s">
        <v>162</v>
      </c>
      <c r="BG54" s="441"/>
      <c r="BH54" s="441"/>
      <c r="BI54" s="441"/>
      <c r="BJ54" s="441"/>
      <c r="BK54" s="441"/>
      <c r="BL54" s="441"/>
      <c r="BM54" s="447"/>
      <c r="BN54" s="52">
        <v>2</v>
      </c>
      <c r="BO54" s="53">
        <f t="shared" si="8"/>
        <v>3</v>
      </c>
      <c r="BP54" s="53">
        <v>2</v>
      </c>
      <c r="BQ54" s="85">
        <f>PRODUCT(BN54:BO54)+BP54</f>
        <v>8</v>
      </c>
      <c r="BR54" s="659"/>
    </row>
    <row r="55" spans="2:70" s="44" customFormat="1" ht="75" customHeight="1">
      <c r="B55" s="793"/>
      <c r="C55" s="701"/>
      <c r="D55" s="524"/>
      <c r="E55" s="524"/>
      <c r="F55" s="524"/>
      <c r="G55" s="524"/>
      <c r="H55" s="525"/>
      <c r="I55" s="785" t="s">
        <v>163</v>
      </c>
      <c r="J55" s="786"/>
      <c r="K55" s="786"/>
      <c r="L55" s="786"/>
      <c r="M55" s="786"/>
      <c r="N55" s="786"/>
      <c r="O55" s="786"/>
      <c r="P55" s="786"/>
      <c r="Q55" s="786"/>
      <c r="R55" s="786"/>
      <c r="S55" s="786"/>
      <c r="T55" s="786"/>
      <c r="U55" s="786"/>
      <c r="V55" s="786"/>
      <c r="W55" s="786"/>
      <c r="X55" s="786"/>
      <c r="Y55" s="786"/>
      <c r="Z55" s="786"/>
      <c r="AA55" s="786"/>
      <c r="AB55" s="787"/>
      <c r="AC55" s="52">
        <v>3</v>
      </c>
      <c r="AD55" s="53">
        <v>3</v>
      </c>
      <c r="AE55" s="53">
        <v>2</v>
      </c>
      <c r="AF55" s="85">
        <f>PRODUCT(AC55:AD55)+AE55</f>
        <v>11</v>
      </c>
      <c r="AG55" s="646" t="s">
        <v>46</v>
      </c>
      <c r="AH55" s="534"/>
      <c r="AI55" s="649"/>
      <c r="AJ55" s="440" t="s">
        <v>47</v>
      </c>
      <c r="AK55" s="441"/>
      <c r="AL55" s="442"/>
      <c r="AM55" s="440" t="s">
        <v>48</v>
      </c>
      <c r="AN55" s="441"/>
      <c r="AO55" s="447"/>
      <c r="AP55" s="657" t="s">
        <v>157</v>
      </c>
      <c r="AQ55" s="653"/>
      <c r="AR55" s="653"/>
      <c r="AS55" s="653"/>
      <c r="AT55" s="653"/>
      <c r="AU55" s="653"/>
      <c r="AV55" s="653"/>
      <c r="AW55" s="653"/>
      <c r="AX55" s="440"/>
      <c r="AY55" s="441"/>
      <c r="AZ55" s="441"/>
      <c r="BA55" s="441"/>
      <c r="BB55" s="441"/>
      <c r="BC55" s="441"/>
      <c r="BD55" s="441"/>
      <c r="BE55" s="442"/>
      <c r="BF55" s="440" t="s">
        <v>92</v>
      </c>
      <c r="BG55" s="441"/>
      <c r="BH55" s="441"/>
      <c r="BI55" s="441"/>
      <c r="BJ55" s="441"/>
      <c r="BK55" s="441"/>
      <c r="BL55" s="441"/>
      <c r="BM55" s="447"/>
      <c r="BN55" s="86">
        <v>2</v>
      </c>
      <c r="BO55" s="64">
        <f t="shared" si="8"/>
        <v>3</v>
      </c>
      <c r="BP55" s="64">
        <v>1</v>
      </c>
      <c r="BQ55" s="85">
        <f t="shared" si="9"/>
        <v>7</v>
      </c>
      <c r="BR55" s="659"/>
    </row>
    <row r="56" spans="2:70" s="44" customFormat="1" ht="75" customHeight="1">
      <c r="B56" s="793"/>
      <c r="C56" s="701"/>
      <c r="D56" s="524"/>
      <c r="E56" s="524"/>
      <c r="F56" s="524"/>
      <c r="G56" s="524"/>
      <c r="H56" s="525"/>
      <c r="I56" s="440" t="s">
        <v>164</v>
      </c>
      <c r="J56" s="441"/>
      <c r="K56" s="441"/>
      <c r="L56" s="441"/>
      <c r="M56" s="441"/>
      <c r="N56" s="441"/>
      <c r="O56" s="441"/>
      <c r="P56" s="441"/>
      <c r="Q56" s="441"/>
      <c r="R56" s="441"/>
      <c r="S56" s="441"/>
      <c r="T56" s="441"/>
      <c r="U56" s="441"/>
      <c r="V56" s="441"/>
      <c r="W56" s="441"/>
      <c r="X56" s="441"/>
      <c r="Y56" s="441"/>
      <c r="Z56" s="441"/>
      <c r="AA56" s="441"/>
      <c r="AB56" s="447"/>
      <c r="AC56" s="53">
        <v>2</v>
      </c>
      <c r="AD56" s="55">
        <v>3</v>
      </c>
      <c r="AE56" s="55">
        <v>3</v>
      </c>
      <c r="AF56" s="85">
        <f t="shared" si="10"/>
        <v>9</v>
      </c>
      <c r="AG56" s="646" t="s">
        <v>46</v>
      </c>
      <c r="AH56" s="534"/>
      <c r="AI56" s="649"/>
      <c r="AJ56" s="440" t="s">
        <v>47</v>
      </c>
      <c r="AK56" s="441"/>
      <c r="AL56" s="442"/>
      <c r="AM56" s="440" t="s">
        <v>48</v>
      </c>
      <c r="AN56" s="441"/>
      <c r="AO56" s="447"/>
      <c r="AP56" s="657" t="s">
        <v>157</v>
      </c>
      <c r="AQ56" s="653"/>
      <c r="AR56" s="653"/>
      <c r="AS56" s="653"/>
      <c r="AT56" s="653"/>
      <c r="AU56" s="653"/>
      <c r="AV56" s="653"/>
      <c r="AW56" s="653"/>
      <c r="AX56" s="440"/>
      <c r="AY56" s="441"/>
      <c r="AZ56" s="441"/>
      <c r="BA56" s="441"/>
      <c r="BB56" s="441"/>
      <c r="BC56" s="441"/>
      <c r="BD56" s="441"/>
      <c r="BE56" s="442"/>
      <c r="BF56" s="440" t="s">
        <v>165</v>
      </c>
      <c r="BG56" s="441"/>
      <c r="BH56" s="441"/>
      <c r="BI56" s="441"/>
      <c r="BJ56" s="441"/>
      <c r="BK56" s="441"/>
      <c r="BL56" s="441"/>
      <c r="BM56" s="447"/>
      <c r="BN56" s="56">
        <v>2</v>
      </c>
      <c r="BO56" s="55">
        <f t="shared" si="8"/>
        <v>3</v>
      </c>
      <c r="BP56" s="87">
        <v>2</v>
      </c>
      <c r="BQ56" s="85">
        <f t="shared" si="9"/>
        <v>8</v>
      </c>
      <c r="BR56" s="659"/>
    </row>
    <row r="57" spans="2:70" s="44" customFormat="1" ht="75" customHeight="1" thickBot="1">
      <c r="B57" s="793"/>
      <c r="C57" s="620"/>
      <c r="D57" s="526"/>
      <c r="E57" s="526"/>
      <c r="F57" s="526"/>
      <c r="G57" s="526"/>
      <c r="H57" s="527"/>
      <c r="I57" s="630" t="s">
        <v>166</v>
      </c>
      <c r="J57" s="631"/>
      <c r="K57" s="631"/>
      <c r="L57" s="631"/>
      <c r="M57" s="631"/>
      <c r="N57" s="631"/>
      <c r="O57" s="631"/>
      <c r="P57" s="631"/>
      <c r="Q57" s="631"/>
      <c r="R57" s="631"/>
      <c r="S57" s="631"/>
      <c r="T57" s="631"/>
      <c r="U57" s="631"/>
      <c r="V57" s="631"/>
      <c r="W57" s="631"/>
      <c r="X57" s="631"/>
      <c r="Y57" s="631"/>
      <c r="Z57" s="631"/>
      <c r="AA57" s="631"/>
      <c r="AB57" s="632"/>
      <c r="AC57" s="88">
        <v>2</v>
      </c>
      <c r="AD57" s="89">
        <v>3</v>
      </c>
      <c r="AE57" s="89">
        <v>2</v>
      </c>
      <c r="AF57" s="90">
        <f t="shared" si="10"/>
        <v>8</v>
      </c>
      <c r="AG57" s="798" t="s">
        <v>46</v>
      </c>
      <c r="AH57" s="665"/>
      <c r="AI57" s="666"/>
      <c r="AJ57" s="630" t="s">
        <v>47</v>
      </c>
      <c r="AK57" s="631"/>
      <c r="AL57" s="675"/>
      <c r="AM57" s="630" t="s">
        <v>48</v>
      </c>
      <c r="AN57" s="631"/>
      <c r="AO57" s="632"/>
      <c r="AP57" s="801" t="s">
        <v>157</v>
      </c>
      <c r="AQ57" s="669"/>
      <c r="AR57" s="669"/>
      <c r="AS57" s="669"/>
      <c r="AT57" s="669"/>
      <c r="AU57" s="669"/>
      <c r="AV57" s="669"/>
      <c r="AW57" s="669"/>
      <c r="AX57" s="630"/>
      <c r="AY57" s="631"/>
      <c r="AZ57" s="631"/>
      <c r="BA57" s="631"/>
      <c r="BB57" s="631"/>
      <c r="BC57" s="631"/>
      <c r="BD57" s="631"/>
      <c r="BE57" s="675"/>
      <c r="BF57" s="630" t="s">
        <v>158</v>
      </c>
      <c r="BG57" s="631"/>
      <c r="BH57" s="631"/>
      <c r="BI57" s="631"/>
      <c r="BJ57" s="631"/>
      <c r="BK57" s="631"/>
      <c r="BL57" s="631"/>
      <c r="BM57" s="632"/>
      <c r="BN57" s="73">
        <v>2</v>
      </c>
      <c r="BO57" s="74">
        <f t="shared" si="8"/>
        <v>3</v>
      </c>
      <c r="BP57" s="74">
        <v>1</v>
      </c>
      <c r="BQ57" s="90">
        <f t="shared" si="9"/>
        <v>7</v>
      </c>
      <c r="BR57" s="659"/>
    </row>
    <row r="58" spans="2:70" s="44" customFormat="1" ht="163.5" customHeight="1" thickTop="1">
      <c r="B58" s="793"/>
      <c r="C58" s="756" t="s">
        <v>167</v>
      </c>
      <c r="D58" s="757"/>
      <c r="E58" s="757"/>
      <c r="F58" s="757"/>
      <c r="G58" s="757"/>
      <c r="H58" s="757"/>
      <c r="I58" s="429" t="s">
        <v>168</v>
      </c>
      <c r="J58" s="430"/>
      <c r="K58" s="430"/>
      <c r="L58" s="430"/>
      <c r="M58" s="430"/>
      <c r="N58" s="430"/>
      <c r="O58" s="430"/>
      <c r="P58" s="430"/>
      <c r="Q58" s="430"/>
      <c r="R58" s="430"/>
      <c r="S58" s="430"/>
      <c r="T58" s="430"/>
      <c r="U58" s="430"/>
      <c r="V58" s="430"/>
      <c r="W58" s="430"/>
      <c r="X58" s="430"/>
      <c r="Y58" s="430"/>
      <c r="Z58" s="430"/>
      <c r="AA58" s="430"/>
      <c r="AB58" s="431"/>
      <c r="AC58" s="48">
        <v>3</v>
      </c>
      <c r="AD58" s="98">
        <v>4</v>
      </c>
      <c r="AE58" s="98">
        <v>3</v>
      </c>
      <c r="AF58" s="304">
        <f t="shared" si="10"/>
        <v>15</v>
      </c>
      <c r="AG58" s="750" t="s">
        <v>46</v>
      </c>
      <c r="AH58" s="751"/>
      <c r="AI58" s="724"/>
      <c r="AJ58" s="640" t="s">
        <v>54</v>
      </c>
      <c r="AK58" s="641"/>
      <c r="AL58" s="676"/>
      <c r="AM58" s="640" t="s">
        <v>48</v>
      </c>
      <c r="AN58" s="641"/>
      <c r="AO58" s="642"/>
      <c r="AP58" s="641" t="s">
        <v>66</v>
      </c>
      <c r="AQ58" s="641"/>
      <c r="AR58" s="641"/>
      <c r="AS58" s="641"/>
      <c r="AT58" s="641"/>
      <c r="AU58" s="641"/>
      <c r="AV58" s="641"/>
      <c r="AW58" s="676"/>
      <c r="AX58" s="429" t="s">
        <v>169</v>
      </c>
      <c r="AY58" s="430"/>
      <c r="AZ58" s="430"/>
      <c r="BA58" s="430"/>
      <c r="BB58" s="430"/>
      <c r="BC58" s="430"/>
      <c r="BD58" s="430"/>
      <c r="BE58" s="799"/>
      <c r="BF58" s="429" t="s">
        <v>170</v>
      </c>
      <c r="BG58" s="430"/>
      <c r="BH58" s="430"/>
      <c r="BI58" s="430"/>
      <c r="BJ58" s="430"/>
      <c r="BK58" s="430"/>
      <c r="BL58" s="430"/>
      <c r="BM58" s="431"/>
      <c r="BN58" s="48">
        <v>2</v>
      </c>
      <c r="BO58" s="98">
        <f t="shared" si="8"/>
        <v>4</v>
      </c>
      <c r="BP58" s="98">
        <v>2</v>
      </c>
      <c r="BQ58" s="305">
        <f t="shared" ref="BQ58:BQ59" si="11">PRODUCT(BN58:BO58)+BP58</f>
        <v>10</v>
      </c>
      <c r="BR58" s="659"/>
    </row>
    <row r="59" spans="2:70" s="44" customFormat="1" ht="204" customHeight="1" thickBot="1">
      <c r="B59" s="793"/>
      <c r="C59" s="758"/>
      <c r="D59" s="759"/>
      <c r="E59" s="759"/>
      <c r="F59" s="759"/>
      <c r="G59" s="759"/>
      <c r="H59" s="759"/>
      <c r="I59" s="707" t="s">
        <v>171</v>
      </c>
      <c r="J59" s="708"/>
      <c r="K59" s="708"/>
      <c r="L59" s="708"/>
      <c r="M59" s="708"/>
      <c r="N59" s="708"/>
      <c r="O59" s="708"/>
      <c r="P59" s="708"/>
      <c r="Q59" s="708"/>
      <c r="R59" s="708"/>
      <c r="S59" s="708"/>
      <c r="T59" s="708"/>
      <c r="U59" s="708"/>
      <c r="V59" s="708"/>
      <c r="W59" s="708"/>
      <c r="X59" s="708"/>
      <c r="Y59" s="708"/>
      <c r="Z59" s="708"/>
      <c r="AA59" s="708"/>
      <c r="AB59" s="709"/>
      <c r="AC59" s="102">
        <v>3</v>
      </c>
      <c r="AD59" s="103">
        <v>4</v>
      </c>
      <c r="AE59" s="103">
        <v>2</v>
      </c>
      <c r="AF59" s="300">
        <f t="shared" si="10"/>
        <v>14</v>
      </c>
      <c r="AG59" s="683" t="s">
        <v>46</v>
      </c>
      <c r="AH59" s="548"/>
      <c r="AI59" s="548"/>
      <c r="AJ59" s="547" t="s">
        <v>54</v>
      </c>
      <c r="AK59" s="548"/>
      <c r="AL59" s="648"/>
      <c r="AM59" s="514" t="s">
        <v>48</v>
      </c>
      <c r="AN59" s="515"/>
      <c r="AO59" s="521"/>
      <c r="AP59" s="515" t="s">
        <v>66</v>
      </c>
      <c r="AQ59" s="515"/>
      <c r="AR59" s="515"/>
      <c r="AS59" s="515"/>
      <c r="AT59" s="515"/>
      <c r="AU59" s="515"/>
      <c r="AV59" s="515"/>
      <c r="AW59" s="516"/>
      <c r="AX59" s="707" t="s">
        <v>169</v>
      </c>
      <c r="AY59" s="708"/>
      <c r="AZ59" s="708"/>
      <c r="BA59" s="708"/>
      <c r="BB59" s="708"/>
      <c r="BC59" s="708"/>
      <c r="BD59" s="708"/>
      <c r="BE59" s="722"/>
      <c r="BF59" s="707" t="s">
        <v>172</v>
      </c>
      <c r="BG59" s="708"/>
      <c r="BH59" s="708"/>
      <c r="BI59" s="708"/>
      <c r="BJ59" s="708"/>
      <c r="BK59" s="708"/>
      <c r="BL59" s="708"/>
      <c r="BM59" s="709"/>
      <c r="BN59" s="102">
        <v>2</v>
      </c>
      <c r="BO59" s="103">
        <f t="shared" si="8"/>
        <v>4</v>
      </c>
      <c r="BP59" s="103">
        <v>2</v>
      </c>
      <c r="BQ59" s="301">
        <f t="shared" si="11"/>
        <v>10</v>
      </c>
      <c r="BR59" s="659"/>
    </row>
    <row r="60" spans="2:70" s="44" customFormat="1" ht="171.75" customHeight="1" thickTop="1">
      <c r="B60" s="793"/>
      <c r="C60" s="760" t="s">
        <v>173</v>
      </c>
      <c r="D60" s="761"/>
      <c r="E60" s="761"/>
      <c r="F60" s="761"/>
      <c r="G60" s="761"/>
      <c r="H60" s="761"/>
      <c r="I60" s="432" t="s">
        <v>174</v>
      </c>
      <c r="J60" s="433"/>
      <c r="K60" s="433"/>
      <c r="L60" s="433"/>
      <c r="M60" s="433"/>
      <c r="N60" s="433"/>
      <c r="O60" s="433"/>
      <c r="P60" s="433"/>
      <c r="Q60" s="433"/>
      <c r="R60" s="433"/>
      <c r="S60" s="433"/>
      <c r="T60" s="433"/>
      <c r="U60" s="433"/>
      <c r="V60" s="433"/>
      <c r="W60" s="433"/>
      <c r="X60" s="433"/>
      <c r="Y60" s="433"/>
      <c r="Z60" s="433"/>
      <c r="AA60" s="433"/>
      <c r="AB60" s="433"/>
      <c r="AC60" s="51">
        <v>2</v>
      </c>
      <c r="AD60" s="49">
        <v>4</v>
      </c>
      <c r="AE60" s="49">
        <v>3</v>
      </c>
      <c r="AF60" s="97">
        <f t="shared" ref="AF60:AF68" si="12">PRODUCT(AC60:AD60)+AE60</f>
        <v>11</v>
      </c>
      <c r="AG60" s="551" t="s">
        <v>46</v>
      </c>
      <c r="AH60" s="551"/>
      <c r="AI60" s="677"/>
      <c r="AJ60" s="432" t="s">
        <v>175</v>
      </c>
      <c r="AK60" s="433"/>
      <c r="AL60" s="434"/>
      <c r="AM60" s="432" t="s">
        <v>48</v>
      </c>
      <c r="AN60" s="433"/>
      <c r="AO60" s="439"/>
      <c r="AP60" s="433"/>
      <c r="AQ60" s="433"/>
      <c r="AR60" s="433"/>
      <c r="AS60" s="433"/>
      <c r="AT60" s="433"/>
      <c r="AU60" s="433"/>
      <c r="AV60" s="433"/>
      <c r="AW60" s="434"/>
      <c r="AX60" s="678" t="s">
        <v>176</v>
      </c>
      <c r="AY60" s="679"/>
      <c r="AZ60" s="679"/>
      <c r="BA60" s="679"/>
      <c r="BB60" s="679"/>
      <c r="BC60" s="679"/>
      <c r="BD60" s="679"/>
      <c r="BE60" s="680"/>
      <c r="BF60" s="678" t="s">
        <v>177</v>
      </c>
      <c r="BG60" s="679"/>
      <c r="BH60" s="679"/>
      <c r="BI60" s="679"/>
      <c r="BJ60" s="679"/>
      <c r="BK60" s="679"/>
      <c r="BL60" s="679"/>
      <c r="BM60" s="713"/>
      <c r="BN60" s="51">
        <v>2</v>
      </c>
      <c r="BO60" s="98">
        <f t="shared" ref="BO60:BO68" si="13">AD60</f>
        <v>4</v>
      </c>
      <c r="BP60" s="98">
        <v>2</v>
      </c>
      <c r="BQ60" s="99">
        <f t="shared" ref="BQ60:BQ68" si="14">PRODUCT(BN60:BO60)+BP60</f>
        <v>10</v>
      </c>
      <c r="BR60" s="659"/>
    </row>
    <row r="61" spans="2:70" s="44" customFormat="1" ht="74.25" customHeight="1">
      <c r="B61" s="793"/>
      <c r="C61" s="762"/>
      <c r="D61" s="763"/>
      <c r="E61" s="763"/>
      <c r="F61" s="763"/>
      <c r="G61" s="763"/>
      <c r="H61" s="763"/>
      <c r="I61" s="653" t="s">
        <v>178</v>
      </c>
      <c r="J61" s="653"/>
      <c r="K61" s="653"/>
      <c r="L61" s="653"/>
      <c r="M61" s="653"/>
      <c r="N61" s="653"/>
      <c r="O61" s="653"/>
      <c r="P61" s="653"/>
      <c r="Q61" s="653"/>
      <c r="R61" s="653"/>
      <c r="S61" s="653"/>
      <c r="T61" s="653"/>
      <c r="U61" s="653"/>
      <c r="V61" s="653"/>
      <c r="W61" s="653"/>
      <c r="X61" s="653"/>
      <c r="Y61" s="653"/>
      <c r="Z61" s="653"/>
      <c r="AA61" s="653"/>
      <c r="AB61" s="440"/>
      <c r="AC61" s="52">
        <v>2</v>
      </c>
      <c r="AD61" s="53">
        <v>3</v>
      </c>
      <c r="AE61" s="53">
        <v>2</v>
      </c>
      <c r="AF61" s="100">
        <f t="shared" si="12"/>
        <v>8</v>
      </c>
      <c r="AG61" s="534" t="s">
        <v>46</v>
      </c>
      <c r="AH61" s="534"/>
      <c r="AI61" s="649"/>
      <c r="AJ61" s="653" t="s">
        <v>175</v>
      </c>
      <c r="AK61" s="653"/>
      <c r="AL61" s="653"/>
      <c r="AM61" s="653" t="s">
        <v>48</v>
      </c>
      <c r="AN61" s="653"/>
      <c r="AO61" s="671"/>
      <c r="AP61" s="442"/>
      <c r="AQ61" s="653"/>
      <c r="AR61" s="653"/>
      <c r="AS61" s="653"/>
      <c r="AT61" s="653"/>
      <c r="AU61" s="653"/>
      <c r="AV61" s="653"/>
      <c r="AW61" s="653"/>
      <c r="AX61" s="654"/>
      <c r="AY61" s="654"/>
      <c r="AZ61" s="654"/>
      <c r="BA61" s="654"/>
      <c r="BB61" s="654"/>
      <c r="BC61" s="654"/>
      <c r="BD61" s="654"/>
      <c r="BE61" s="654"/>
      <c r="BF61" s="661" t="s">
        <v>179</v>
      </c>
      <c r="BG61" s="661"/>
      <c r="BH61" s="661"/>
      <c r="BI61" s="661"/>
      <c r="BJ61" s="661"/>
      <c r="BK61" s="661"/>
      <c r="BL61" s="661"/>
      <c r="BM61" s="662"/>
      <c r="BN61" s="52">
        <v>2</v>
      </c>
      <c r="BO61" s="53">
        <f t="shared" si="13"/>
        <v>3</v>
      </c>
      <c r="BP61" s="53">
        <v>2</v>
      </c>
      <c r="BQ61" s="101">
        <f t="shared" si="14"/>
        <v>8</v>
      </c>
      <c r="BR61" s="659"/>
    </row>
    <row r="62" spans="2:70" s="44" customFormat="1" ht="233.25" customHeight="1">
      <c r="B62" s="793"/>
      <c r="C62" s="762"/>
      <c r="D62" s="763"/>
      <c r="E62" s="763"/>
      <c r="F62" s="763"/>
      <c r="G62" s="763"/>
      <c r="H62" s="763"/>
      <c r="I62" s="653" t="s">
        <v>180</v>
      </c>
      <c r="J62" s="653"/>
      <c r="K62" s="653"/>
      <c r="L62" s="653"/>
      <c r="M62" s="653"/>
      <c r="N62" s="653"/>
      <c r="O62" s="653"/>
      <c r="P62" s="653"/>
      <c r="Q62" s="653"/>
      <c r="R62" s="653"/>
      <c r="S62" s="653"/>
      <c r="T62" s="653"/>
      <c r="U62" s="653"/>
      <c r="V62" s="653"/>
      <c r="W62" s="653"/>
      <c r="X62" s="653"/>
      <c r="Y62" s="653"/>
      <c r="Z62" s="653"/>
      <c r="AA62" s="653"/>
      <c r="AB62" s="440"/>
      <c r="AC62" s="52">
        <v>2</v>
      </c>
      <c r="AD62" s="49">
        <v>4</v>
      </c>
      <c r="AE62" s="53">
        <v>2</v>
      </c>
      <c r="AF62" s="100">
        <f t="shared" si="12"/>
        <v>10</v>
      </c>
      <c r="AG62" s="534" t="s">
        <v>46</v>
      </c>
      <c r="AH62" s="534"/>
      <c r="AI62" s="649"/>
      <c r="AJ62" s="653" t="s">
        <v>175</v>
      </c>
      <c r="AK62" s="653"/>
      <c r="AL62" s="653"/>
      <c r="AM62" s="653" t="s">
        <v>48</v>
      </c>
      <c r="AN62" s="653"/>
      <c r="AO62" s="671"/>
      <c r="AP62" s="442"/>
      <c r="AQ62" s="653"/>
      <c r="AR62" s="653"/>
      <c r="AS62" s="653"/>
      <c r="AT62" s="653"/>
      <c r="AU62" s="653"/>
      <c r="AV62" s="653"/>
      <c r="AW62" s="653"/>
      <c r="AX62" s="654"/>
      <c r="AY62" s="654"/>
      <c r="AZ62" s="654"/>
      <c r="BA62" s="654"/>
      <c r="BB62" s="654"/>
      <c r="BC62" s="654"/>
      <c r="BD62" s="654"/>
      <c r="BE62" s="654"/>
      <c r="BF62" s="661" t="s">
        <v>181</v>
      </c>
      <c r="BG62" s="661"/>
      <c r="BH62" s="661"/>
      <c r="BI62" s="661"/>
      <c r="BJ62" s="661"/>
      <c r="BK62" s="661"/>
      <c r="BL62" s="661"/>
      <c r="BM62" s="662"/>
      <c r="BN62" s="52">
        <v>2</v>
      </c>
      <c r="BO62" s="53">
        <f t="shared" si="13"/>
        <v>4</v>
      </c>
      <c r="BP62" s="53">
        <v>2</v>
      </c>
      <c r="BQ62" s="101">
        <f t="shared" si="14"/>
        <v>10</v>
      </c>
      <c r="BR62" s="659"/>
    </row>
    <row r="63" spans="2:70" s="44" customFormat="1" ht="132.75" customHeight="1">
      <c r="B63" s="793"/>
      <c r="C63" s="762"/>
      <c r="D63" s="763"/>
      <c r="E63" s="763"/>
      <c r="F63" s="763"/>
      <c r="G63" s="763"/>
      <c r="H63" s="763"/>
      <c r="I63" s="653" t="s">
        <v>182</v>
      </c>
      <c r="J63" s="653"/>
      <c r="K63" s="653"/>
      <c r="L63" s="653"/>
      <c r="M63" s="653"/>
      <c r="N63" s="653"/>
      <c r="O63" s="653"/>
      <c r="P63" s="653"/>
      <c r="Q63" s="653"/>
      <c r="R63" s="653"/>
      <c r="S63" s="653"/>
      <c r="T63" s="653"/>
      <c r="U63" s="653"/>
      <c r="V63" s="653"/>
      <c r="W63" s="653"/>
      <c r="X63" s="653"/>
      <c r="Y63" s="653"/>
      <c r="Z63" s="653"/>
      <c r="AA63" s="653"/>
      <c r="AB63" s="440"/>
      <c r="AC63" s="52">
        <v>1</v>
      </c>
      <c r="AD63" s="53">
        <v>4</v>
      </c>
      <c r="AE63" s="53">
        <v>1</v>
      </c>
      <c r="AF63" s="100">
        <f t="shared" si="12"/>
        <v>5</v>
      </c>
      <c r="AG63" s="534" t="s">
        <v>46</v>
      </c>
      <c r="AH63" s="534"/>
      <c r="AI63" s="649"/>
      <c r="AJ63" s="653" t="s">
        <v>175</v>
      </c>
      <c r="AK63" s="653"/>
      <c r="AL63" s="653"/>
      <c r="AM63" s="653" t="s">
        <v>48</v>
      </c>
      <c r="AN63" s="653"/>
      <c r="AO63" s="671"/>
      <c r="AP63" s="442"/>
      <c r="AQ63" s="653"/>
      <c r="AR63" s="653"/>
      <c r="AS63" s="653"/>
      <c r="AT63" s="653"/>
      <c r="AU63" s="653"/>
      <c r="AV63" s="653"/>
      <c r="AW63" s="653"/>
      <c r="AX63" s="654"/>
      <c r="AY63" s="654"/>
      <c r="AZ63" s="654"/>
      <c r="BA63" s="654"/>
      <c r="BB63" s="654"/>
      <c r="BC63" s="654"/>
      <c r="BD63" s="654"/>
      <c r="BE63" s="654"/>
      <c r="BF63" s="661" t="s">
        <v>183</v>
      </c>
      <c r="BG63" s="661"/>
      <c r="BH63" s="661"/>
      <c r="BI63" s="661"/>
      <c r="BJ63" s="661"/>
      <c r="BK63" s="661"/>
      <c r="BL63" s="661"/>
      <c r="BM63" s="662"/>
      <c r="BN63" s="52">
        <v>1</v>
      </c>
      <c r="BO63" s="53">
        <f t="shared" si="13"/>
        <v>4</v>
      </c>
      <c r="BP63" s="53">
        <v>1</v>
      </c>
      <c r="BQ63" s="101">
        <f t="shared" si="14"/>
        <v>5</v>
      </c>
      <c r="BR63" s="659"/>
    </row>
    <row r="64" spans="2:70" s="44" customFormat="1" ht="102.75" customHeight="1">
      <c r="B64" s="793"/>
      <c r="C64" s="762"/>
      <c r="D64" s="763"/>
      <c r="E64" s="763"/>
      <c r="F64" s="763"/>
      <c r="G64" s="763"/>
      <c r="H64" s="763"/>
      <c r="I64" s="653" t="s">
        <v>184</v>
      </c>
      <c r="J64" s="653"/>
      <c r="K64" s="653"/>
      <c r="L64" s="653"/>
      <c r="M64" s="653"/>
      <c r="N64" s="653"/>
      <c r="O64" s="653"/>
      <c r="P64" s="653"/>
      <c r="Q64" s="653"/>
      <c r="R64" s="653"/>
      <c r="S64" s="653"/>
      <c r="T64" s="653"/>
      <c r="U64" s="653"/>
      <c r="V64" s="653"/>
      <c r="W64" s="653"/>
      <c r="X64" s="653"/>
      <c r="Y64" s="653"/>
      <c r="Z64" s="653"/>
      <c r="AA64" s="653"/>
      <c r="AB64" s="440"/>
      <c r="AC64" s="52">
        <v>2</v>
      </c>
      <c r="AD64" s="53">
        <v>3</v>
      </c>
      <c r="AE64" s="53">
        <v>2</v>
      </c>
      <c r="AF64" s="100">
        <f t="shared" si="12"/>
        <v>8</v>
      </c>
      <c r="AG64" s="534" t="s">
        <v>46</v>
      </c>
      <c r="AH64" s="534"/>
      <c r="AI64" s="649"/>
      <c r="AJ64" s="653" t="s">
        <v>175</v>
      </c>
      <c r="AK64" s="653"/>
      <c r="AL64" s="653"/>
      <c r="AM64" s="653" t="s">
        <v>48</v>
      </c>
      <c r="AN64" s="653"/>
      <c r="AO64" s="671"/>
      <c r="AP64" s="442"/>
      <c r="AQ64" s="653"/>
      <c r="AR64" s="653"/>
      <c r="AS64" s="653"/>
      <c r="AT64" s="653"/>
      <c r="AU64" s="653"/>
      <c r="AV64" s="653"/>
      <c r="AW64" s="653"/>
      <c r="AX64" s="654"/>
      <c r="AY64" s="654"/>
      <c r="AZ64" s="654"/>
      <c r="BA64" s="654"/>
      <c r="BB64" s="654"/>
      <c r="BC64" s="654"/>
      <c r="BD64" s="654"/>
      <c r="BE64" s="654"/>
      <c r="BF64" s="661" t="s">
        <v>185</v>
      </c>
      <c r="BG64" s="661"/>
      <c r="BH64" s="661"/>
      <c r="BI64" s="661"/>
      <c r="BJ64" s="661"/>
      <c r="BK64" s="661"/>
      <c r="BL64" s="661"/>
      <c r="BM64" s="662"/>
      <c r="BN64" s="52">
        <v>2</v>
      </c>
      <c r="BO64" s="53">
        <f t="shared" si="13"/>
        <v>3</v>
      </c>
      <c r="BP64" s="53">
        <v>2</v>
      </c>
      <c r="BQ64" s="101">
        <f t="shared" si="14"/>
        <v>8</v>
      </c>
      <c r="BR64" s="659"/>
    </row>
    <row r="65" spans="2:70" s="44" customFormat="1" ht="96.75" customHeight="1">
      <c r="B65" s="793"/>
      <c r="C65" s="762"/>
      <c r="D65" s="763"/>
      <c r="E65" s="763"/>
      <c r="F65" s="763"/>
      <c r="G65" s="763"/>
      <c r="H65" s="763"/>
      <c r="I65" s="653" t="s">
        <v>186</v>
      </c>
      <c r="J65" s="653"/>
      <c r="K65" s="653"/>
      <c r="L65" s="653"/>
      <c r="M65" s="653"/>
      <c r="N65" s="653"/>
      <c r="O65" s="653"/>
      <c r="P65" s="653"/>
      <c r="Q65" s="653"/>
      <c r="R65" s="653"/>
      <c r="S65" s="653"/>
      <c r="T65" s="653"/>
      <c r="U65" s="653"/>
      <c r="V65" s="653"/>
      <c r="W65" s="653"/>
      <c r="X65" s="653"/>
      <c r="Y65" s="653"/>
      <c r="Z65" s="653"/>
      <c r="AA65" s="653"/>
      <c r="AB65" s="440"/>
      <c r="AC65" s="52">
        <v>2</v>
      </c>
      <c r="AD65" s="53">
        <v>5</v>
      </c>
      <c r="AE65" s="53">
        <v>5</v>
      </c>
      <c r="AF65" s="100">
        <f>PRODUCT(AC65:AD65)+AE65</f>
        <v>15</v>
      </c>
      <c r="AG65" s="534" t="s">
        <v>46</v>
      </c>
      <c r="AH65" s="534"/>
      <c r="AI65" s="649"/>
      <c r="AJ65" s="653" t="s">
        <v>175</v>
      </c>
      <c r="AK65" s="653"/>
      <c r="AL65" s="653"/>
      <c r="AM65" s="653" t="s">
        <v>48</v>
      </c>
      <c r="AN65" s="653"/>
      <c r="AO65" s="671"/>
      <c r="AP65" s="442"/>
      <c r="AQ65" s="653"/>
      <c r="AR65" s="653"/>
      <c r="AS65" s="653"/>
      <c r="AT65" s="653"/>
      <c r="AU65" s="653"/>
      <c r="AV65" s="653"/>
      <c r="AW65" s="653"/>
      <c r="AX65" s="654"/>
      <c r="AY65" s="654"/>
      <c r="AZ65" s="654"/>
      <c r="BA65" s="654"/>
      <c r="BB65" s="654"/>
      <c r="BC65" s="654"/>
      <c r="BD65" s="654"/>
      <c r="BE65" s="654"/>
      <c r="BF65" s="661" t="s">
        <v>187</v>
      </c>
      <c r="BG65" s="661"/>
      <c r="BH65" s="661"/>
      <c r="BI65" s="661"/>
      <c r="BJ65" s="661"/>
      <c r="BK65" s="661"/>
      <c r="BL65" s="661"/>
      <c r="BM65" s="662"/>
      <c r="BN65" s="52">
        <v>2</v>
      </c>
      <c r="BO65" s="53">
        <v>5</v>
      </c>
      <c r="BP65" s="53">
        <v>3</v>
      </c>
      <c r="BQ65" s="101">
        <f>PRODUCT(BN65:BO65)+BP65</f>
        <v>13</v>
      </c>
      <c r="BR65" s="659"/>
    </row>
    <row r="66" spans="2:70" s="44" customFormat="1" ht="210.75" customHeight="1">
      <c r="B66" s="793"/>
      <c r="C66" s="762"/>
      <c r="D66" s="763"/>
      <c r="E66" s="763"/>
      <c r="F66" s="763"/>
      <c r="G66" s="763"/>
      <c r="H66" s="763"/>
      <c r="I66" s="653" t="s">
        <v>188</v>
      </c>
      <c r="J66" s="653"/>
      <c r="K66" s="653"/>
      <c r="L66" s="653"/>
      <c r="M66" s="653"/>
      <c r="N66" s="653"/>
      <c r="O66" s="653"/>
      <c r="P66" s="653"/>
      <c r="Q66" s="653"/>
      <c r="R66" s="653"/>
      <c r="S66" s="653"/>
      <c r="T66" s="653"/>
      <c r="U66" s="653"/>
      <c r="V66" s="653"/>
      <c r="W66" s="653"/>
      <c r="X66" s="653"/>
      <c r="Y66" s="653"/>
      <c r="Z66" s="653"/>
      <c r="AA66" s="653"/>
      <c r="AB66" s="440"/>
      <c r="AC66" s="52">
        <v>2</v>
      </c>
      <c r="AD66" s="53">
        <v>4</v>
      </c>
      <c r="AE66" s="53">
        <v>3</v>
      </c>
      <c r="AF66" s="100">
        <f t="shared" si="12"/>
        <v>11</v>
      </c>
      <c r="AG66" s="534" t="s">
        <v>46</v>
      </c>
      <c r="AH66" s="534"/>
      <c r="AI66" s="649"/>
      <c r="AJ66" s="653" t="s">
        <v>175</v>
      </c>
      <c r="AK66" s="653"/>
      <c r="AL66" s="653"/>
      <c r="AM66" s="653" t="s">
        <v>48</v>
      </c>
      <c r="AN66" s="653"/>
      <c r="AO66" s="671"/>
      <c r="AP66" s="442"/>
      <c r="AQ66" s="653"/>
      <c r="AR66" s="653"/>
      <c r="AS66" s="653"/>
      <c r="AT66" s="653"/>
      <c r="AU66" s="653"/>
      <c r="AV66" s="653"/>
      <c r="AW66" s="653"/>
      <c r="AX66" s="661" t="s">
        <v>189</v>
      </c>
      <c r="AY66" s="661"/>
      <c r="AZ66" s="661"/>
      <c r="BA66" s="661"/>
      <c r="BB66" s="661"/>
      <c r="BC66" s="661"/>
      <c r="BD66" s="661"/>
      <c r="BE66" s="661"/>
      <c r="BF66" s="697" t="s">
        <v>190</v>
      </c>
      <c r="BG66" s="698"/>
      <c r="BH66" s="698"/>
      <c r="BI66" s="698"/>
      <c r="BJ66" s="698"/>
      <c r="BK66" s="698"/>
      <c r="BL66" s="698"/>
      <c r="BM66" s="699"/>
      <c r="BN66" s="52">
        <v>2</v>
      </c>
      <c r="BO66" s="53">
        <f t="shared" si="13"/>
        <v>4</v>
      </c>
      <c r="BP66" s="53">
        <v>2</v>
      </c>
      <c r="BQ66" s="101">
        <f t="shared" si="14"/>
        <v>10</v>
      </c>
      <c r="BR66" s="659"/>
    </row>
    <row r="67" spans="2:70" s="44" customFormat="1" ht="93.75" customHeight="1">
      <c r="B67" s="793"/>
      <c r="C67" s="762"/>
      <c r="D67" s="763"/>
      <c r="E67" s="763"/>
      <c r="F67" s="763"/>
      <c r="G67" s="763"/>
      <c r="H67" s="763"/>
      <c r="I67" s="653" t="s">
        <v>191</v>
      </c>
      <c r="J67" s="653"/>
      <c r="K67" s="653"/>
      <c r="L67" s="653"/>
      <c r="M67" s="653"/>
      <c r="N67" s="653"/>
      <c r="O67" s="653"/>
      <c r="P67" s="653"/>
      <c r="Q67" s="653"/>
      <c r="R67" s="653"/>
      <c r="S67" s="653"/>
      <c r="T67" s="653"/>
      <c r="U67" s="653"/>
      <c r="V67" s="653"/>
      <c r="W67" s="653"/>
      <c r="X67" s="653"/>
      <c r="Y67" s="653"/>
      <c r="Z67" s="653"/>
      <c r="AA67" s="653"/>
      <c r="AB67" s="440"/>
      <c r="AC67" s="52">
        <v>2</v>
      </c>
      <c r="AD67" s="53">
        <v>3</v>
      </c>
      <c r="AE67" s="53">
        <v>2</v>
      </c>
      <c r="AF67" s="100">
        <f t="shared" si="12"/>
        <v>8</v>
      </c>
      <c r="AG67" s="534" t="s">
        <v>46</v>
      </c>
      <c r="AH67" s="534"/>
      <c r="AI67" s="649"/>
      <c r="AJ67" s="653" t="s">
        <v>175</v>
      </c>
      <c r="AK67" s="653"/>
      <c r="AL67" s="653"/>
      <c r="AM67" s="653" t="s">
        <v>48</v>
      </c>
      <c r="AN67" s="653"/>
      <c r="AO67" s="671"/>
      <c r="AP67" s="442"/>
      <c r="AQ67" s="653"/>
      <c r="AR67" s="653"/>
      <c r="AS67" s="653"/>
      <c r="AT67" s="653"/>
      <c r="AU67" s="653"/>
      <c r="AV67" s="653"/>
      <c r="AW67" s="653"/>
      <c r="AX67" s="654"/>
      <c r="AY67" s="654"/>
      <c r="AZ67" s="654"/>
      <c r="BA67" s="654"/>
      <c r="BB67" s="654"/>
      <c r="BC67" s="654"/>
      <c r="BD67" s="654"/>
      <c r="BE67" s="654"/>
      <c r="BF67" s="661" t="s">
        <v>192</v>
      </c>
      <c r="BG67" s="661"/>
      <c r="BH67" s="661"/>
      <c r="BI67" s="661"/>
      <c r="BJ67" s="661"/>
      <c r="BK67" s="661"/>
      <c r="BL67" s="661"/>
      <c r="BM67" s="662"/>
      <c r="BN67" s="52">
        <v>1</v>
      </c>
      <c r="BO67" s="53">
        <f t="shared" si="13"/>
        <v>3</v>
      </c>
      <c r="BP67" s="53">
        <v>2</v>
      </c>
      <c r="BQ67" s="101">
        <f t="shared" si="14"/>
        <v>5</v>
      </c>
      <c r="BR67" s="659"/>
    </row>
    <row r="68" spans="2:70" s="44" customFormat="1" ht="72.75" customHeight="1">
      <c r="B68" s="793"/>
      <c r="C68" s="762"/>
      <c r="D68" s="763"/>
      <c r="E68" s="763"/>
      <c r="F68" s="763"/>
      <c r="G68" s="763"/>
      <c r="H68" s="763"/>
      <c r="I68" s="690" t="s">
        <v>193</v>
      </c>
      <c r="J68" s="690"/>
      <c r="K68" s="690"/>
      <c r="L68" s="690"/>
      <c r="M68" s="690"/>
      <c r="N68" s="690"/>
      <c r="O68" s="690"/>
      <c r="P68" s="690"/>
      <c r="Q68" s="690"/>
      <c r="R68" s="690"/>
      <c r="S68" s="690"/>
      <c r="T68" s="690"/>
      <c r="U68" s="690"/>
      <c r="V68" s="690"/>
      <c r="W68" s="690"/>
      <c r="X68" s="690"/>
      <c r="Y68" s="690"/>
      <c r="Z68" s="690"/>
      <c r="AA68" s="690"/>
      <c r="AB68" s="539"/>
      <c r="AC68" s="95">
        <v>1</v>
      </c>
      <c r="AD68" s="64">
        <v>4</v>
      </c>
      <c r="AE68" s="64">
        <v>2</v>
      </c>
      <c r="AF68" s="126">
        <f t="shared" si="12"/>
        <v>6</v>
      </c>
      <c r="AG68" s="537" t="s">
        <v>46</v>
      </c>
      <c r="AH68" s="537"/>
      <c r="AI68" s="766"/>
      <c r="AJ68" s="690" t="s">
        <v>175</v>
      </c>
      <c r="AK68" s="690"/>
      <c r="AL68" s="690"/>
      <c r="AM68" s="690" t="s">
        <v>48</v>
      </c>
      <c r="AN68" s="690"/>
      <c r="AO68" s="691"/>
      <c r="AP68" s="541"/>
      <c r="AQ68" s="690"/>
      <c r="AR68" s="690"/>
      <c r="AS68" s="690"/>
      <c r="AT68" s="690"/>
      <c r="AU68" s="690"/>
      <c r="AV68" s="690"/>
      <c r="AW68" s="690"/>
      <c r="AX68" s="700"/>
      <c r="AY68" s="700"/>
      <c r="AZ68" s="700"/>
      <c r="BA68" s="700"/>
      <c r="BB68" s="700"/>
      <c r="BC68" s="700"/>
      <c r="BD68" s="700"/>
      <c r="BE68" s="700"/>
      <c r="BF68" s="695" t="s">
        <v>194</v>
      </c>
      <c r="BG68" s="695"/>
      <c r="BH68" s="695"/>
      <c r="BI68" s="695"/>
      <c r="BJ68" s="695"/>
      <c r="BK68" s="695"/>
      <c r="BL68" s="695"/>
      <c r="BM68" s="696"/>
      <c r="BN68" s="95">
        <v>1</v>
      </c>
      <c r="BO68" s="64">
        <f t="shared" si="13"/>
        <v>4</v>
      </c>
      <c r="BP68" s="64">
        <v>1</v>
      </c>
      <c r="BQ68" s="126">
        <f t="shared" si="14"/>
        <v>5</v>
      </c>
      <c r="BR68" s="659"/>
    </row>
    <row r="69" spans="2:70" s="44" customFormat="1" ht="75.75" customHeight="1" thickBot="1">
      <c r="B69" s="793"/>
      <c r="C69" s="764"/>
      <c r="D69" s="765"/>
      <c r="E69" s="765"/>
      <c r="F69" s="765"/>
      <c r="G69" s="765"/>
      <c r="H69" s="765"/>
      <c r="I69" s="815" t="s">
        <v>195</v>
      </c>
      <c r="J69" s="816"/>
      <c r="K69" s="816"/>
      <c r="L69" s="816"/>
      <c r="M69" s="816"/>
      <c r="N69" s="816"/>
      <c r="O69" s="816"/>
      <c r="P69" s="816"/>
      <c r="Q69" s="816"/>
      <c r="R69" s="816"/>
      <c r="S69" s="816"/>
      <c r="T69" s="816"/>
      <c r="U69" s="816"/>
      <c r="V69" s="816"/>
      <c r="W69" s="816"/>
      <c r="X69" s="816"/>
      <c r="Y69" s="816"/>
      <c r="Z69" s="816"/>
      <c r="AA69" s="816"/>
      <c r="AB69" s="816"/>
      <c r="AC69" s="816"/>
      <c r="AD69" s="816"/>
      <c r="AE69" s="816"/>
      <c r="AF69" s="816"/>
      <c r="AG69" s="816"/>
      <c r="AH69" s="816"/>
      <c r="AI69" s="816"/>
      <c r="AJ69" s="816"/>
      <c r="AK69" s="816"/>
      <c r="AL69" s="816"/>
      <c r="AM69" s="816"/>
      <c r="AN69" s="816"/>
      <c r="AO69" s="816"/>
      <c r="AP69" s="816"/>
      <c r="AQ69" s="816"/>
      <c r="AR69" s="816"/>
      <c r="AS69" s="816"/>
      <c r="AT69" s="816"/>
      <c r="AU69" s="816"/>
      <c r="AV69" s="816"/>
      <c r="AW69" s="816"/>
      <c r="AX69" s="816"/>
      <c r="AY69" s="816"/>
      <c r="AZ69" s="816"/>
      <c r="BA69" s="816"/>
      <c r="BB69" s="816"/>
      <c r="BC69" s="816"/>
      <c r="BD69" s="816"/>
      <c r="BE69" s="816"/>
      <c r="BF69" s="816"/>
      <c r="BG69" s="816"/>
      <c r="BH69" s="816"/>
      <c r="BI69" s="816"/>
      <c r="BJ69" s="816"/>
      <c r="BK69" s="816"/>
      <c r="BL69" s="816"/>
      <c r="BM69" s="816"/>
      <c r="BN69" s="816"/>
      <c r="BO69" s="816"/>
      <c r="BP69" s="816"/>
      <c r="BQ69" s="817"/>
      <c r="BR69" s="659"/>
    </row>
    <row r="70" spans="2:70" s="44" customFormat="1" ht="92.25" customHeight="1" thickTop="1">
      <c r="B70" s="793"/>
      <c r="C70" s="795" t="s">
        <v>196</v>
      </c>
      <c r="D70" s="796"/>
      <c r="E70" s="796"/>
      <c r="F70" s="796"/>
      <c r="G70" s="796"/>
      <c r="H70" s="797"/>
      <c r="I70" s="767" t="s">
        <v>197</v>
      </c>
      <c r="J70" s="767"/>
      <c r="K70" s="767"/>
      <c r="L70" s="767"/>
      <c r="M70" s="767"/>
      <c r="N70" s="767"/>
      <c r="O70" s="767"/>
      <c r="P70" s="767"/>
      <c r="Q70" s="767"/>
      <c r="R70" s="767"/>
      <c r="S70" s="767"/>
      <c r="T70" s="767"/>
      <c r="U70" s="767"/>
      <c r="V70" s="767"/>
      <c r="W70" s="767"/>
      <c r="X70" s="767"/>
      <c r="Y70" s="767"/>
      <c r="Z70" s="767"/>
      <c r="AA70" s="767"/>
      <c r="AB70" s="768"/>
      <c r="AC70" s="105">
        <v>1</v>
      </c>
      <c r="AD70" s="106">
        <v>3</v>
      </c>
      <c r="AE70" s="106">
        <v>3</v>
      </c>
      <c r="AF70" s="107">
        <f>PRODUCT(AC70:AD70)+AE70</f>
        <v>6</v>
      </c>
      <c r="AG70" s="418" t="s">
        <v>46</v>
      </c>
      <c r="AH70" s="418"/>
      <c r="AI70" s="419"/>
      <c r="AJ70" s="663" t="s">
        <v>47</v>
      </c>
      <c r="AK70" s="663"/>
      <c r="AL70" s="663"/>
      <c r="AM70" s="663" t="s">
        <v>48</v>
      </c>
      <c r="AN70" s="663"/>
      <c r="AO70" s="664"/>
      <c r="AP70" s="748"/>
      <c r="AQ70" s="748"/>
      <c r="AR70" s="748"/>
      <c r="AS70" s="748"/>
      <c r="AT70" s="748"/>
      <c r="AU70" s="748"/>
      <c r="AV70" s="748"/>
      <c r="AW70" s="749"/>
      <c r="AX70" s="805" t="s">
        <v>198</v>
      </c>
      <c r="AY70" s="767"/>
      <c r="AZ70" s="767"/>
      <c r="BA70" s="767"/>
      <c r="BB70" s="767"/>
      <c r="BC70" s="767"/>
      <c r="BD70" s="767"/>
      <c r="BE70" s="806"/>
      <c r="BF70" s="745" t="s">
        <v>199</v>
      </c>
      <c r="BG70" s="746"/>
      <c r="BH70" s="746"/>
      <c r="BI70" s="746"/>
      <c r="BJ70" s="746"/>
      <c r="BK70" s="746"/>
      <c r="BL70" s="746"/>
      <c r="BM70" s="747"/>
      <c r="BN70" s="105">
        <v>1</v>
      </c>
      <c r="BO70" s="106">
        <f t="shared" ref="BO70:BO71" si="15">AD70</f>
        <v>3</v>
      </c>
      <c r="BP70" s="106">
        <v>2</v>
      </c>
      <c r="BQ70" s="108">
        <f>PRODUCT(BN70:BO70)+BP70</f>
        <v>5</v>
      </c>
      <c r="BR70" s="659"/>
    </row>
    <row r="71" spans="2:70" s="44" customFormat="1" ht="162.75" customHeight="1">
      <c r="B71" s="793"/>
      <c r="C71" s="684"/>
      <c r="D71" s="685"/>
      <c r="E71" s="685"/>
      <c r="F71" s="685"/>
      <c r="G71" s="685"/>
      <c r="H71" s="686"/>
      <c r="I71" s="810" t="s">
        <v>200</v>
      </c>
      <c r="J71" s="810"/>
      <c r="K71" s="810"/>
      <c r="L71" s="810"/>
      <c r="M71" s="810"/>
      <c r="N71" s="810"/>
      <c r="O71" s="810"/>
      <c r="P71" s="810"/>
      <c r="Q71" s="810"/>
      <c r="R71" s="810"/>
      <c r="S71" s="810"/>
      <c r="T71" s="810"/>
      <c r="U71" s="810"/>
      <c r="V71" s="810"/>
      <c r="W71" s="810"/>
      <c r="X71" s="810"/>
      <c r="Y71" s="810"/>
      <c r="Z71" s="810"/>
      <c r="AA71" s="810"/>
      <c r="AB71" s="831"/>
      <c r="AC71" s="95">
        <v>2</v>
      </c>
      <c r="AD71" s="64">
        <v>4</v>
      </c>
      <c r="AE71" s="64">
        <v>3</v>
      </c>
      <c r="AF71" s="302">
        <f t="shared" ref="AF71" si="16">PRODUCT(AC71:AD71)+AE71</f>
        <v>11</v>
      </c>
      <c r="AG71" s="537" t="s">
        <v>46</v>
      </c>
      <c r="AH71" s="537"/>
      <c r="AI71" s="766"/>
      <c r="AJ71" s="690" t="s">
        <v>47</v>
      </c>
      <c r="AK71" s="690"/>
      <c r="AL71" s="690"/>
      <c r="AM71" s="690" t="s">
        <v>48</v>
      </c>
      <c r="AN71" s="690"/>
      <c r="AO71" s="691"/>
      <c r="AP71" s="807"/>
      <c r="AQ71" s="807"/>
      <c r="AR71" s="807"/>
      <c r="AS71" s="807"/>
      <c r="AT71" s="807"/>
      <c r="AU71" s="807"/>
      <c r="AV71" s="807"/>
      <c r="AW71" s="808"/>
      <c r="AX71" s="809" t="s">
        <v>198</v>
      </c>
      <c r="AY71" s="810"/>
      <c r="AZ71" s="810"/>
      <c r="BA71" s="810"/>
      <c r="BB71" s="810"/>
      <c r="BC71" s="810"/>
      <c r="BD71" s="810"/>
      <c r="BE71" s="811"/>
      <c r="BF71" s="812" t="s">
        <v>201</v>
      </c>
      <c r="BG71" s="813"/>
      <c r="BH71" s="813"/>
      <c r="BI71" s="813"/>
      <c r="BJ71" s="813"/>
      <c r="BK71" s="813"/>
      <c r="BL71" s="813"/>
      <c r="BM71" s="814"/>
      <c r="BN71" s="95">
        <v>2</v>
      </c>
      <c r="BO71" s="64">
        <f t="shared" si="15"/>
        <v>4</v>
      </c>
      <c r="BP71" s="64">
        <v>2</v>
      </c>
      <c r="BQ71" s="303">
        <f t="shared" ref="BQ71" si="17">PRODUCT(BN71:BO71)+BP71</f>
        <v>10</v>
      </c>
      <c r="BR71" s="659"/>
    </row>
    <row r="72" spans="2:70" s="44" customFormat="1" ht="48" customHeight="1" thickBot="1">
      <c r="B72" s="793"/>
      <c r="C72" s="687"/>
      <c r="D72" s="688"/>
      <c r="E72" s="688"/>
      <c r="F72" s="688"/>
      <c r="G72" s="688"/>
      <c r="H72" s="689"/>
      <c r="I72" s="815" t="s">
        <v>202</v>
      </c>
      <c r="J72" s="816"/>
      <c r="K72" s="816"/>
      <c r="L72" s="816"/>
      <c r="M72" s="816"/>
      <c r="N72" s="816"/>
      <c r="O72" s="816"/>
      <c r="P72" s="816"/>
      <c r="Q72" s="816"/>
      <c r="R72" s="816"/>
      <c r="S72" s="816"/>
      <c r="T72" s="816"/>
      <c r="U72" s="816"/>
      <c r="V72" s="816"/>
      <c r="W72" s="816"/>
      <c r="X72" s="816"/>
      <c r="Y72" s="816"/>
      <c r="Z72" s="816"/>
      <c r="AA72" s="816"/>
      <c r="AB72" s="816"/>
      <c r="AC72" s="816"/>
      <c r="AD72" s="816"/>
      <c r="AE72" s="816"/>
      <c r="AF72" s="816"/>
      <c r="AG72" s="816"/>
      <c r="AH72" s="816"/>
      <c r="AI72" s="816"/>
      <c r="AJ72" s="816"/>
      <c r="AK72" s="816"/>
      <c r="AL72" s="816"/>
      <c r="AM72" s="816"/>
      <c r="AN72" s="816"/>
      <c r="AO72" s="816"/>
      <c r="AP72" s="816"/>
      <c r="AQ72" s="816"/>
      <c r="AR72" s="816"/>
      <c r="AS72" s="816"/>
      <c r="AT72" s="816"/>
      <c r="AU72" s="816"/>
      <c r="AV72" s="816"/>
      <c r="AW72" s="816"/>
      <c r="AX72" s="816"/>
      <c r="AY72" s="816"/>
      <c r="AZ72" s="816"/>
      <c r="BA72" s="816"/>
      <c r="BB72" s="816"/>
      <c r="BC72" s="816"/>
      <c r="BD72" s="816"/>
      <c r="BE72" s="816"/>
      <c r="BF72" s="816"/>
      <c r="BG72" s="816"/>
      <c r="BH72" s="816"/>
      <c r="BI72" s="816"/>
      <c r="BJ72" s="816"/>
      <c r="BK72" s="816"/>
      <c r="BL72" s="816"/>
      <c r="BM72" s="816"/>
      <c r="BN72" s="816"/>
      <c r="BO72" s="816"/>
      <c r="BP72" s="816"/>
      <c r="BQ72" s="817"/>
      <c r="BR72" s="659"/>
    </row>
    <row r="73" spans="2:70" s="44" customFormat="1" ht="75" customHeight="1" thickTop="1" thickBot="1">
      <c r="B73" s="793"/>
      <c r="C73" s="526" t="s">
        <v>203</v>
      </c>
      <c r="D73" s="526"/>
      <c r="E73" s="526"/>
      <c r="F73" s="526"/>
      <c r="G73" s="526"/>
      <c r="H73" s="527"/>
      <c r="I73" s="613" t="s">
        <v>204</v>
      </c>
      <c r="J73" s="613"/>
      <c r="K73" s="613"/>
      <c r="L73" s="613"/>
      <c r="M73" s="613"/>
      <c r="N73" s="613"/>
      <c r="O73" s="613"/>
      <c r="P73" s="613"/>
      <c r="Q73" s="613"/>
      <c r="R73" s="613"/>
      <c r="S73" s="613"/>
      <c r="T73" s="613"/>
      <c r="U73" s="613"/>
      <c r="V73" s="613"/>
      <c r="W73" s="613"/>
      <c r="X73" s="613"/>
      <c r="Y73" s="613"/>
      <c r="Z73" s="613"/>
      <c r="AA73" s="613"/>
      <c r="AB73" s="432"/>
      <c r="AC73" s="110">
        <v>2</v>
      </c>
      <c r="AD73" s="111">
        <v>3</v>
      </c>
      <c r="AE73" s="112">
        <v>2</v>
      </c>
      <c r="AF73" s="113">
        <f t="shared" ref="AF73" si="18">PRODUCT(AC73:AD73)+AE73</f>
        <v>8</v>
      </c>
      <c r="AG73" s="724" t="s">
        <v>46</v>
      </c>
      <c r="AH73" s="725"/>
      <c r="AI73" s="725"/>
      <c r="AJ73" s="613" t="s">
        <v>47</v>
      </c>
      <c r="AK73" s="613"/>
      <c r="AL73" s="613"/>
      <c r="AM73" s="613" t="s">
        <v>48</v>
      </c>
      <c r="AN73" s="613"/>
      <c r="AO73" s="615"/>
      <c r="AP73" s="693"/>
      <c r="AQ73" s="693"/>
      <c r="AR73" s="693"/>
      <c r="AS73" s="693"/>
      <c r="AT73" s="693"/>
      <c r="AU73" s="693"/>
      <c r="AV73" s="693"/>
      <c r="AW73" s="714"/>
      <c r="AX73" s="613" t="s">
        <v>205</v>
      </c>
      <c r="AY73" s="613"/>
      <c r="AZ73" s="613"/>
      <c r="BA73" s="613"/>
      <c r="BB73" s="613"/>
      <c r="BC73" s="613"/>
      <c r="BD73" s="613"/>
      <c r="BE73" s="613"/>
      <c r="BF73" s="669" t="s">
        <v>206</v>
      </c>
      <c r="BG73" s="669"/>
      <c r="BH73" s="669"/>
      <c r="BI73" s="669"/>
      <c r="BJ73" s="669"/>
      <c r="BK73" s="669"/>
      <c r="BL73" s="669"/>
      <c r="BM73" s="670"/>
      <c r="BN73" s="110">
        <v>2</v>
      </c>
      <c r="BO73" s="112">
        <f t="shared" ref="BO73:BO83" si="19">AD73</f>
        <v>3</v>
      </c>
      <c r="BP73" s="112">
        <v>2</v>
      </c>
      <c r="BQ73" s="113">
        <f t="shared" ref="BQ73" si="20">PRODUCT(BN73:BO73)+BP73</f>
        <v>8</v>
      </c>
      <c r="BR73" s="659"/>
    </row>
    <row r="74" spans="2:70" s="44" customFormat="1" ht="75" customHeight="1" thickTop="1">
      <c r="B74" s="793"/>
      <c r="C74" s="823" t="s">
        <v>207</v>
      </c>
      <c r="D74" s="824"/>
      <c r="E74" s="824"/>
      <c r="F74" s="824"/>
      <c r="G74" s="824"/>
      <c r="H74" s="824"/>
      <c r="I74" s="663" t="s">
        <v>208</v>
      </c>
      <c r="J74" s="663"/>
      <c r="K74" s="663"/>
      <c r="L74" s="663"/>
      <c r="M74" s="663"/>
      <c r="N74" s="663"/>
      <c r="O74" s="663"/>
      <c r="P74" s="663"/>
      <c r="Q74" s="663"/>
      <c r="R74" s="663"/>
      <c r="S74" s="663"/>
      <c r="T74" s="663"/>
      <c r="U74" s="663"/>
      <c r="V74" s="663"/>
      <c r="W74" s="663"/>
      <c r="X74" s="663"/>
      <c r="Y74" s="663"/>
      <c r="Z74" s="663"/>
      <c r="AA74" s="663"/>
      <c r="AB74" s="664"/>
      <c r="AC74" s="114">
        <v>2</v>
      </c>
      <c r="AD74" s="115">
        <v>3</v>
      </c>
      <c r="AE74" s="93">
        <v>2</v>
      </c>
      <c r="AF74" s="116">
        <f>PRODUCT(AC74:AD74)+AE74</f>
        <v>8</v>
      </c>
      <c r="AG74" s="739" t="s">
        <v>46</v>
      </c>
      <c r="AH74" s="418"/>
      <c r="AI74" s="419"/>
      <c r="AJ74" s="663" t="s">
        <v>47</v>
      </c>
      <c r="AK74" s="663"/>
      <c r="AL74" s="663"/>
      <c r="AM74" s="663" t="s">
        <v>48</v>
      </c>
      <c r="AN74" s="663"/>
      <c r="AO74" s="664"/>
      <c r="AP74" s="740" t="s">
        <v>209</v>
      </c>
      <c r="AQ74" s="740"/>
      <c r="AR74" s="740"/>
      <c r="AS74" s="740"/>
      <c r="AT74" s="740"/>
      <c r="AU74" s="740"/>
      <c r="AV74" s="740"/>
      <c r="AW74" s="741"/>
      <c r="AX74" s="663" t="s">
        <v>210</v>
      </c>
      <c r="AY74" s="663"/>
      <c r="AZ74" s="663"/>
      <c r="BA74" s="663"/>
      <c r="BB74" s="663"/>
      <c r="BC74" s="663"/>
      <c r="BD74" s="663"/>
      <c r="BE74" s="663"/>
      <c r="BF74" s="742" t="s">
        <v>211</v>
      </c>
      <c r="BG74" s="743"/>
      <c r="BH74" s="743"/>
      <c r="BI74" s="743"/>
      <c r="BJ74" s="743"/>
      <c r="BK74" s="743"/>
      <c r="BL74" s="743"/>
      <c r="BM74" s="744"/>
      <c r="BN74" s="114">
        <v>1</v>
      </c>
      <c r="BO74" s="115">
        <f t="shared" si="19"/>
        <v>3</v>
      </c>
      <c r="BP74" s="115">
        <v>2</v>
      </c>
      <c r="BQ74" s="116">
        <f>PRODUCT(BN74:BO74)+BP74</f>
        <v>5</v>
      </c>
      <c r="BR74" s="659"/>
    </row>
    <row r="75" spans="2:70" s="44" customFormat="1" ht="108" customHeight="1" thickBot="1">
      <c r="B75" s="793"/>
      <c r="C75" s="762"/>
      <c r="D75" s="763"/>
      <c r="E75" s="763"/>
      <c r="F75" s="763"/>
      <c r="G75" s="763"/>
      <c r="H75" s="763"/>
      <c r="I75" s="656" t="s">
        <v>212</v>
      </c>
      <c r="J75" s="656"/>
      <c r="K75" s="656"/>
      <c r="L75" s="656"/>
      <c r="M75" s="656"/>
      <c r="N75" s="656"/>
      <c r="O75" s="656"/>
      <c r="P75" s="656"/>
      <c r="Q75" s="656"/>
      <c r="R75" s="656"/>
      <c r="S75" s="656"/>
      <c r="T75" s="656"/>
      <c r="U75" s="656"/>
      <c r="V75" s="656"/>
      <c r="W75" s="656"/>
      <c r="X75" s="656"/>
      <c r="Y75" s="656"/>
      <c r="Z75" s="656"/>
      <c r="AA75" s="656"/>
      <c r="AB75" s="640"/>
      <c r="AC75" s="117">
        <v>2</v>
      </c>
      <c r="AD75" s="118">
        <v>2</v>
      </c>
      <c r="AE75" s="118">
        <v>1</v>
      </c>
      <c r="AF75" s="119">
        <f>PRODUCT(AC75:AD75)+AE75</f>
        <v>5</v>
      </c>
      <c r="AG75" s="551" t="s">
        <v>46</v>
      </c>
      <c r="AH75" s="551"/>
      <c r="AI75" s="677"/>
      <c r="AJ75" s="653" t="s">
        <v>47</v>
      </c>
      <c r="AK75" s="653"/>
      <c r="AL75" s="653"/>
      <c r="AM75" s="653" t="s">
        <v>48</v>
      </c>
      <c r="AN75" s="653"/>
      <c r="AO75" s="671"/>
      <c r="AP75" s="515" t="s">
        <v>209</v>
      </c>
      <c r="AQ75" s="515"/>
      <c r="AR75" s="515"/>
      <c r="AS75" s="515"/>
      <c r="AT75" s="515"/>
      <c r="AU75" s="515"/>
      <c r="AV75" s="515"/>
      <c r="AW75" s="516"/>
      <c r="AX75" s="653" t="s">
        <v>210</v>
      </c>
      <c r="AY75" s="653"/>
      <c r="AZ75" s="653"/>
      <c r="BA75" s="653"/>
      <c r="BB75" s="653"/>
      <c r="BC75" s="653"/>
      <c r="BD75" s="653"/>
      <c r="BE75" s="653"/>
      <c r="BF75" s="802" t="s">
        <v>213</v>
      </c>
      <c r="BG75" s="803"/>
      <c r="BH75" s="803"/>
      <c r="BI75" s="803"/>
      <c r="BJ75" s="803"/>
      <c r="BK75" s="803"/>
      <c r="BL75" s="803"/>
      <c r="BM75" s="804"/>
      <c r="BN75" s="117">
        <v>1</v>
      </c>
      <c r="BO75" s="118">
        <f t="shared" si="19"/>
        <v>2</v>
      </c>
      <c r="BP75" s="118">
        <v>1</v>
      </c>
      <c r="BQ75" s="119">
        <f>PRODUCT(BN75:BO75)+BP75</f>
        <v>3</v>
      </c>
      <c r="BR75" s="659"/>
    </row>
    <row r="76" spans="2:70" s="44" customFormat="1" ht="75" customHeight="1" thickTop="1" thickBot="1">
      <c r="B76" s="793"/>
      <c r="C76" s="825" t="s">
        <v>214</v>
      </c>
      <c r="D76" s="826"/>
      <c r="E76" s="826"/>
      <c r="F76" s="826"/>
      <c r="G76" s="826"/>
      <c r="H76" s="826"/>
      <c r="I76" s="820" t="s">
        <v>215</v>
      </c>
      <c r="J76" s="820"/>
      <c r="K76" s="820"/>
      <c r="L76" s="820"/>
      <c r="M76" s="820"/>
      <c r="N76" s="820"/>
      <c r="O76" s="820"/>
      <c r="P76" s="820"/>
      <c r="Q76" s="820"/>
      <c r="R76" s="820"/>
      <c r="S76" s="820"/>
      <c r="T76" s="820"/>
      <c r="U76" s="820"/>
      <c r="V76" s="820"/>
      <c r="W76" s="820"/>
      <c r="X76" s="820"/>
      <c r="Y76" s="820"/>
      <c r="Z76" s="820"/>
      <c r="AA76" s="820"/>
      <c r="AB76" s="564"/>
      <c r="AC76" s="120">
        <v>1</v>
      </c>
      <c r="AD76" s="121">
        <v>2</v>
      </c>
      <c r="AE76" s="121">
        <v>2</v>
      </c>
      <c r="AF76" s="122">
        <f t="shared" ref="AF76:AF82" si="21">PRODUCT(AC76:AD76)+AE76</f>
        <v>4</v>
      </c>
      <c r="AG76" s="821" t="s">
        <v>46</v>
      </c>
      <c r="AH76" s="822"/>
      <c r="AI76" s="822"/>
      <c r="AJ76" s="820" t="s">
        <v>47</v>
      </c>
      <c r="AK76" s="820"/>
      <c r="AL76" s="820"/>
      <c r="AM76" s="820" t="s">
        <v>48</v>
      </c>
      <c r="AN76" s="820"/>
      <c r="AO76" s="827"/>
      <c r="AP76" s="565" t="s">
        <v>209</v>
      </c>
      <c r="AQ76" s="565"/>
      <c r="AR76" s="565"/>
      <c r="AS76" s="565"/>
      <c r="AT76" s="565"/>
      <c r="AU76" s="565"/>
      <c r="AV76" s="565"/>
      <c r="AW76" s="566"/>
      <c r="AX76" s="820" t="s">
        <v>210</v>
      </c>
      <c r="AY76" s="820"/>
      <c r="AZ76" s="820"/>
      <c r="BA76" s="820"/>
      <c r="BB76" s="820"/>
      <c r="BC76" s="820"/>
      <c r="BD76" s="820"/>
      <c r="BE76" s="820"/>
      <c r="BF76" s="820" t="s">
        <v>216</v>
      </c>
      <c r="BG76" s="820"/>
      <c r="BH76" s="820"/>
      <c r="BI76" s="820"/>
      <c r="BJ76" s="820"/>
      <c r="BK76" s="820"/>
      <c r="BL76" s="820"/>
      <c r="BM76" s="827"/>
      <c r="BN76" s="120">
        <v>1</v>
      </c>
      <c r="BO76" s="121">
        <f t="shared" si="19"/>
        <v>2</v>
      </c>
      <c r="BP76" s="123">
        <v>1</v>
      </c>
      <c r="BQ76" s="122">
        <f t="shared" ref="BQ76:BQ82" si="22">PRODUCT(BN76:BO76)+BP76</f>
        <v>3</v>
      </c>
      <c r="BR76" s="659"/>
    </row>
    <row r="77" spans="2:70" s="44" customFormat="1" ht="75" customHeight="1" thickTop="1">
      <c r="B77" s="793"/>
      <c r="C77" s="684" t="s">
        <v>217</v>
      </c>
      <c r="D77" s="685"/>
      <c r="E77" s="685"/>
      <c r="F77" s="685"/>
      <c r="G77" s="685"/>
      <c r="H77" s="686"/>
      <c r="I77" s="828" t="s">
        <v>218</v>
      </c>
      <c r="J77" s="828"/>
      <c r="K77" s="828"/>
      <c r="L77" s="828"/>
      <c r="M77" s="828"/>
      <c r="N77" s="828"/>
      <c r="O77" s="828"/>
      <c r="P77" s="828"/>
      <c r="Q77" s="828"/>
      <c r="R77" s="828"/>
      <c r="S77" s="828"/>
      <c r="T77" s="828"/>
      <c r="U77" s="828"/>
      <c r="V77" s="828"/>
      <c r="W77" s="828"/>
      <c r="X77" s="828"/>
      <c r="Y77" s="828"/>
      <c r="Z77" s="828"/>
      <c r="AA77" s="828"/>
      <c r="AB77" s="550"/>
      <c r="AC77" s="59">
        <v>1</v>
      </c>
      <c r="AD77" s="98">
        <v>4</v>
      </c>
      <c r="AE77" s="98">
        <v>2</v>
      </c>
      <c r="AF77" s="124">
        <f t="shared" si="21"/>
        <v>6</v>
      </c>
      <c r="AG77" s="677" t="s">
        <v>46</v>
      </c>
      <c r="AH77" s="828"/>
      <c r="AI77" s="828"/>
      <c r="AJ77" s="432" t="s">
        <v>47</v>
      </c>
      <c r="AK77" s="433"/>
      <c r="AL77" s="434"/>
      <c r="AM77" s="613" t="s">
        <v>48</v>
      </c>
      <c r="AN77" s="613"/>
      <c r="AO77" s="615"/>
      <c r="AP77" s="641"/>
      <c r="AQ77" s="641"/>
      <c r="AR77" s="641"/>
      <c r="AS77" s="641"/>
      <c r="AT77" s="641"/>
      <c r="AU77" s="641"/>
      <c r="AV77" s="641"/>
      <c r="AW77" s="676"/>
      <c r="AX77" s="656" t="s">
        <v>219</v>
      </c>
      <c r="AY77" s="656"/>
      <c r="AZ77" s="656"/>
      <c r="BA77" s="656"/>
      <c r="BB77" s="656"/>
      <c r="BC77" s="656"/>
      <c r="BD77" s="656"/>
      <c r="BE77" s="656"/>
      <c r="BF77" s="656" t="s">
        <v>220</v>
      </c>
      <c r="BG77" s="656"/>
      <c r="BH77" s="656"/>
      <c r="BI77" s="656"/>
      <c r="BJ77" s="656"/>
      <c r="BK77" s="656"/>
      <c r="BL77" s="656"/>
      <c r="BM77" s="791"/>
      <c r="BN77" s="59">
        <v>1</v>
      </c>
      <c r="BO77" s="125">
        <f t="shared" si="19"/>
        <v>4</v>
      </c>
      <c r="BP77" s="98">
        <v>2</v>
      </c>
      <c r="BQ77" s="124">
        <f t="shared" si="22"/>
        <v>6</v>
      </c>
      <c r="BR77" s="659"/>
    </row>
    <row r="78" spans="2:70" ht="75" customHeight="1" thickBot="1">
      <c r="B78" s="793"/>
      <c r="C78" s="687"/>
      <c r="D78" s="688"/>
      <c r="E78" s="688"/>
      <c r="F78" s="688"/>
      <c r="G78" s="688"/>
      <c r="H78" s="689"/>
      <c r="I78" s="788" t="s">
        <v>221</v>
      </c>
      <c r="J78" s="788"/>
      <c r="K78" s="788"/>
      <c r="L78" s="788"/>
      <c r="M78" s="788"/>
      <c r="N78" s="788"/>
      <c r="O78" s="788"/>
      <c r="P78" s="788"/>
      <c r="Q78" s="788"/>
      <c r="R78" s="788"/>
      <c r="S78" s="788"/>
      <c r="T78" s="788"/>
      <c r="U78" s="788"/>
      <c r="V78" s="788"/>
      <c r="W78" s="788"/>
      <c r="X78" s="788"/>
      <c r="Y78" s="788"/>
      <c r="Z78" s="788"/>
      <c r="AA78" s="788"/>
      <c r="AB78" s="547"/>
      <c r="AC78" s="102">
        <v>3</v>
      </c>
      <c r="AD78" s="103">
        <v>4</v>
      </c>
      <c r="AE78" s="103">
        <v>2</v>
      </c>
      <c r="AF78" s="104">
        <f t="shared" si="21"/>
        <v>14</v>
      </c>
      <c r="AG78" s="648" t="s">
        <v>46</v>
      </c>
      <c r="AH78" s="788"/>
      <c r="AI78" s="788"/>
      <c r="AJ78" s="514" t="s">
        <v>47</v>
      </c>
      <c r="AK78" s="515"/>
      <c r="AL78" s="516"/>
      <c r="AM78" s="723" t="s">
        <v>48</v>
      </c>
      <c r="AN78" s="723"/>
      <c r="AO78" s="789"/>
      <c r="AP78" s="705"/>
      <c r="AQ78" s="515"/>
      <c r="AR78" s="515"/>
      <c r="AS78" s="515"/>
      <c r="AT78" s="515"/>
      <c r="AU78" s="515"/>
      <c r="AV78" s="515"/>
      <c r="AW78" s="516"/>
      <c r="AX78" s="723" t="s">
        <v>219</v>
      </c>
      <c r="AY78" s="723"/>
      <c r="AZ78" s="723"/>
      <c r="BA78" s="723"/>
      <c r="BB78" s="723"/>
      <c r="BC78" s="723"/>
      <c r="BD78" s="723"/>
      <c r="BE78" s="723"/>
      <c r="BF78" s="723" t="s">
        <v>222</v>
      </c>
      <c r="BG78" s="723"/>
      <c r="BH78" s="723"/>
      <c r="BI78" s="723"/>
      <c r="BJ78" s="723"/>
      <c r="BK78" s="723"/>
      <c r="BL78" s="723"/>
      <c r="BM78" s="789"/>
      <c r="BN78" s="102">
        <v>3</v>
      </c>
      <c r="BO78" s="309">
        <f t="shared" si="19"/>
        <v>4</v>
      </c>
      <c r="BP78" s="103">
        <v>1</v>
      </c>
      <c r="BQ78" s="104">
        <f>PRODUCT(BN78:BO78)+BP78</f>
        <v>13</v>
      </c>
      <c r="BR78" s="659"/>
    </row>
    <row r="79" spans="2:70" ht="75" customHeight="1" thickTop="1">
      <c r="B79" s="793"/>
      <c r="C79" s="684" t="s">
        <v>223</v>
      </c>
      <c r="D79" s="685"/>
      <c r="E79" s="685"/>
      <c r="F79" s="685"/>
      <c r="G79" s="685"/>
      <c r="H79" s="686"/>
      <c r="I79" s="725" t="s">
        <v>224</v>
      </c>
      <c r="J79" s="725"/>
      <c r="K79" s="725"/>
      <c r="L79" s="725"/>
      <c r="M79" s="725"/>
      <c r="N79" s="725"/>
      <c r="O79" s="725"/>
      <c r="P79" s="725"/>
      <c r="Q79" s="725"/>
      <c r="R79" s="725"/>
      <c r="S79" s="725"/>
      <c r="T79" s="725"/>
      <c r="U79" s="725"/>
      <c r="V79" s="725"/>
      <c r="W79" s="725"/>
      <c r="X79" s="725"/>
      <c r="Y79" s="725"/>
      <c r="Z79" s="725"/>
      <c r="AA79" s="725"/>
      <c r="AB79" s="790"/>
      <c r="AC79" s="48">
        <v>2</v>
      </c>
      <c r="AD79" s="98">
        <v>3</v>
      </c>
      <c r="AE79" s="98">
        <v>2</v>
      </c>
      <c r="AF79" s="124">
        <f t="shared" si="21"/>
        <v>8</v>
      </c>
      <c r="AG79" s="676" t="s">
        <v>46</v>
      </c>
      <c r="AH79" s="656"/>
      <c r="AI79" s="656"/>
      <c r="AJ79" s="656" t="s">
        <v>47</v>
      </c>
      <c r="AK79" s="656"/>
      <c r="AL79" s="656"/>
      <c r="AM79" s="656" t="s">
        <v>48</v>
      </c>
      <c r="AN79" s="656"/>
      <c r="AO79" s="791"/>
      <c r="AP79" s="676"/>
      <c r="AQ79" s="656"/>
      <c r="AR79" s="656"/>
      <c r="AS79" s="656"/>
      <c r="AT79" s="656"/>
      <c r="AU79" s="656"/>
      <c r="AV79" s="656"/>
      <c r="AW79" s="656"/>
      <c r="AX79" s="656"/>
      <c r="AY79" s="656"/>
      <c r="AZ79" s="656"/>
      <c r="BA79" s="656"/>
      <c r="BB79" s="656"/>
      <c r="BC79" s="656"/>
      <c r="BD79" s="656"/>
      <c r="BE79" s="656"/>
      <c r="BF79" s="725" t="s">
        <v>225</v>
      </c>
      <c r="BG79" s="725"/>
      <c r="BH79" s="725"/>
      <c r="BI79" s="725"/>
      <c r="BJ79" s="725"/>
      <c r="BK79" s="725"/>
      <c r="BL79" s="725"/>
      <c r="BM79" s="830"/>
      <c r="BN79" s="48">
        <v>2</v>
      </c>
      <c r="BO79" s="125">
        <f t="shared" si="19"/>
        <v>3</v>
      </c>
      <c r="BP79" s="49">
        <v>2</v>
      </c>
      <c r="BQ79" s="50">
        <f t="shared" si="22"/>
        <v>8</v>
      </c>
      <c r="BR79" s="659"/>
    </row>
    <row r="80" spans="2:70" ht="75" customHeight="1">
      <c r="B80" s="793"/>
      <c r="C80" s="684"/>
      <c r="D80" s="685"/>
      <c r="E80" s="685"/>
      <c r="F80" s="685"/>
      <c r="G80" s="685"/>
      <c r="H80" s="686"/>
      <c r="I80" s="818" t="s">
        <v>226</v>
      </c>
      <c r="J80" s="818"/>
      <c r="K80" s="818"/>
      <c r="L80" s="818"/>
      <c r="M80" s="818"/>
      <c r="N80" s="818"/>
      <c r="O80" s="818"/>
      <c r="P80" s="818"/>
      <c r="Q80" s="818"/>
      <c r="R80" s="818"/>
      <c r="S80" s="818"/>
      <c r="T80" s="818"/>
      <c r="U80" s="818"/>
      <c r="V80" s="818"/>
      <c r="W80" s="818"/>
      <c r="X80" s="818"/>
      <c r="Y80" s="818"/>
      <c r="Z80" s="818"/>
      <c r="AA80" s="818"/>
      <c r="AB80" s="536"/>
      <c r="AC80" s="52">
        <v>2</v>
      </c>
      <c r="AD80" s="53">
        <v>3</v>
      </c>
      <c r="AE80" s="53">
        <v>2</v>
      </c>
      <c r="AF80" s="100">
        <f t="shared" si="21"/>
        <v>8</v>
      </c>
      <c r="AG80" s="541" t="s">
        <v>46</v>
      </c>
      <c r="AH80" s="690"/>
      <c r="AI80" s="690"/>
      <c r="AJ80" s="690" t="s">
        <v>47</v>
      </c>
      <c r="AK80" s="690"/>
      <c r="AL80" s="690"/>
      <c r="AM80" s="690" t="s">
        <v>48</v>
      </c>
      <c r="AN80" s="690"/>
      <c r="AO80" s="691"/>
      <c r="AP80" s="657" t="s">
        <v>227</v>
      </c>
      <c r="AQ80" s="653"/>
      <c r="AR80" s="653"/>
      <c r="AS80" s="653"/>
      <c r="AT80" s="653"/>
      <c r="AU80" s="653"/>
      <c r="AV80" s="653"/>
      <c r="AW80" s="653"/>
      <c r="AX80" s="690"/>
      <c r="AY80" s="690"/>
      <c r="AZ80" s="690"/>
      <c r="BA80" s="690"/>
      <c r="BB80" s="690"/>
      <c r="BC80" s="690"/>
      <c r="BD80" s="690"/>
      <c r="BE80" s="690"/>
      <c r="BF80" s="818" t="s">
        <v>225</v>
      </c>
      <c r="BG80" s="818"/>
      <c r="BH80" s="818"/>
      <c r="BI80" s="818"/>
      <c r="BJ80" s="818"/>
      <c r="BK80" s="818"/>
      <c r="BL80" s="818"/>
      <c r="BM80" s="819"/>
      <c r="BN80" s="95">
        <v>2</v>
      </c>
      <c r="BO80" s="96">
        <f t="shared" si="19"/>
        <v>3</v>
      </c>
      <c r="BP80" s="53">
        <v>2</v>
      </c>
      <c r="BQ80" s="54">
        <f t="shared" si="22"/>
        <v>8</v>
      </c>
      <c r="BR80" s="659"/>
    </row>
    <row r="81" spans="2:70" ht="75" customHeight="1">
      <c r="B81" s="793"/>
      <c r="C81" s="684"/>
      <c r="D81" s="685"/>
      <c r="E81" s="685"/>
      <c r="F81" s="685"/>
      <c r="G81" s="685"/>
      <c r="H81" s="686"/>
      <c r="I81" s="818" t="s">
        <v>228</v>
      </c>
      <c r="J81" s="818"/>
      <c r="K81" s="818"/>
      <c r="L81" s="818"/>
      <c r="M81" s="818"/>
      <c r="N81" s="818"/>
      <c r="O81" s="818"/>
      <c r="P81" s="818"/>
      <c r="Q81" s="818"/>
      <c r="R81" s="818"/>
      <c r="S81" s="818"/>
      <c r="T81" s="818"/>
      <c r="U81" s="818"/>
      <c r="V81" s="818"/>
      <c r="W81" s="818"/>
      <c r="X81" s="818"/>
      <c r="Y81" s="818"/>
      <c r="Z81" s="818"/>
      <c r="AA81" s="818"/>
      <c r="AB81" s="536"/>
      <c r="AC81" s="52">
        <v>2</v>
      </c>
      <c r="AD81" s="53">
        <v>3</v>
      </c>
      <c r="AE81" s="53">
        <v>2</v>
      </c>
      <c r="AF81" s="100">
        <f t="shared" si="21"/>
        <v>8</v>
      </c>
      <c r="AG81" s="541" t="s">
        <v>46</v>
      </c>
      <c r="AH81" s="690"/>
      <c r="AI81" s="690"/>
      <c r="AJ81" s="690" t="s">
        <v>47</v>
      </c>
      <c r="AK81" s="690"/>
      <c r="AL81" s="690"/>
      <c r="AM81" s="690" t="s">
        <v>48</v>
      </c>
      <c r="AN81" s="690"/>
      <c r="AO81" s="691"/>
      <c r="AP81" s="541"/>
      <c r="AQ81" s="690"/>
      <c r="AR81" s="690"/>
      <c r="AS81" s="690"/>
      <c r="AT81" s="690"/>
      <c r="AU81" s="690"/>
      <c r="AV81" s="690"/>
      <c r="AW81" s="690"/>
      <c r="AX81" s="690"/>
      <c r="AY81" s="690"/>
      <c r="AZ81" s="690"/>
      <c r="BA81" s="690"/>
      <c r="BB81" s="690"/>
      <c r="BC81" s="690"/>
      <c r="BD81" s="690"/>
      <c r="BE81" s="690"/>
      <c r="BF81" s="818" t="s">
        <v>229</v>
      </c>
      <c r="BG81" s="818"/>
      <c r="BH81" s="818"/>
      <c r="BI81" s="818"/>
      <c r="BJ81" s="818"/>
      <c r="BK81" s="818"/>
      <c r="BL81" s="818"/>
      <c r="BM81" s="819"/>
      <c r="BN81" s="52">
        <v>2</v>
      </c>
      <c r="BO81" s="53">
        <f t="shared" si="19"/>
        <v>3</v>
      </c>
      <c r="BP81" s="53">
        <v>2</v>
      </c>
      <c r="BQ81" s="54">
        <f t="shared" si="22"/>
        <v>8</v>
      </c>
      <c r="BR81" s="659"/>
    </row>
    <row r="82" spans="2:70" ht="75" customHeight="1" thickBot="1">
      <c r="B82" s="793"/>
      <c r="C82" s="687"/>
      <c r="D82" s="688"/>
      <c r="E82" s="688"/>
      <c r="F82" s="688"/>
      <c r="G82" s="688"/>
      <c r="H82" s="689"/>
      <c r="I82" s="779" t="s">
        <v>230</v>
      </c>
      <c r="J82" s="779"/>
      <c r="K82" s="779"/>
      <c r="L82" s="779"/>
      <c r="M82" s="779"/>
      <c r="N82" s="779"/>
      <c r="O82" s="779"/>
      <c r="P82" s="779"/>
      <c r="Q82" s="779"/>
      <c r="R82" s="779"/>
      <c r="S82" s="779"/>
      <c r="T82" s="779"/>
      <c r="U82" s="779"/>
      <c r="V82" s="779"/>
      <c r="W82" s="779"/>
      <c r="X82" s="779"/>
      <c r="Y82" s="779"/>
      <c r="Z82" s="779"/>
      <c r="AA82" s="779"/>
      <c r="AB82" s="780"/>
      <c r="AC82" s="102">
        <v>2</v>
      </c>
      <c r="AD82" s="103">
        <v>3</v>
      </c>
      <c r="AE82" s="103">
        <v>2</v>
      </c>
      <c r="AF82" s="104">
        <f t="shared" si="21"/>
        <v>8</v>
      </c>
      <c r="AG82" s="783" t="s">
        <v>46</v>
      </c>
      <c r="AH82" s="781"/>
      <c r="AI82" s="781"/>
      <c r="AJ82" s="781" t="s">
        <v>47</v>
      </c>
      <c r="AK82" s="781"/>
      <c r="AL82" s="781"/>
      <c r="AM82" s="781" t="s">
        <v>48</v>
      </c>
      <c r="AN82" s="781"/>
      <c r="AO82" s="782"/>
      <c r="AP82" s="783"/>
      <c r="AQ82" s="781"/>
      <c r="AR82" s="781"/>
      <c r="AS82" s="781"/>
      <c r="AT82" s="781"/>
      <c r="AU82" s="781"/>
      <c r="AV82" s="781"/>
      <c r="AW82" s="781"/>
      <c r="AX82" s="781"/>
      <c r="AY82" s="781"/>
      <c r="AZ82" s="781"/>
      <c r="BA82" s="781"/>
      <c r="BB82" s="781"/>
      <c r="BC82" s="781"/>
      <c r="BD82" s="781"/>
      <c r="BE82" s="781"/>
      <c r="BF82" s="779" t="s">
        <v>229</v>
      </c>
      <c r="BG82" s="779"/>
      <c r="BH82" s="779"/>
      <c r="BI82" s="779"/>
      <c r="BJ82" s="779"/>
      <c r="BK82" s="779"/>
      <c r="BL82" s="779"/>
      <c r="BM82" s="829"/>
      <c r="BN82" s="112">
        <v>2</v>
      </c>
      <c r="BO82" s="112">
        <f t="shared" si="19"/>
        <v>3</v>
      </c>
      <c r="BP82" s="112">
        <v>2</v>
      </c>
      <c r="BQ82" s="113">
        <f t="shared" si="22"/>
        <v>8</v>
      </c>
      <c r="BR82" s="659"/>
    </row>
    <row r="83" spans="2:70" ht="74.25" customHeight="1" thickTop="1" thickBot="1">
      <c r="B83" s="793"/>
      <c r="C83" s="753" t="s">
        <v>231</v>
      </c>
      <c r="D83" s="754"/>
      <c r="E83" s="754"/>
      <c r="F83" s="754"/>
      <c r="G83" s="754"/>
      <c r="H83" s="755"/>
      <c r="I83" s="561" t="s">
        <v>232</v>
      </c>
      <c r="J83" s="562"/>
      <c r="K83" s="562"/>
      <c r="L83" s="562"/>
      <c r="M83" s="562"/>
      <c r="N83" s="562"/>
      <c r="O83" s="562"/>
      <c r="P83" s="562"/>
      <c r="Q83" s="562"/>
      <c r="R83" s="562"/>
      <c r="S83" s="562"/>
      <c r="T83" s="562"/>
      <c r="U83" s="562"/>
      <c r="V83" s="562"/>
      <c r="W83" s="562"/>
      <c r="X83" s="562"/>
      <c r="Y83" s="562"/>
      <c r="Z83" s="562"/>
      <c r="AA83" s="562"/>
      <c r="AB83" s="563"/>
      <c r="AC83" s="110">
        <v>2</v>
      </c>
      <c r="AD83" s="112">
        <v>5</v>
      </c>
      <c r="AE83" s="112">
        <v>3</v>
      </c>
      <c r="AF83" s="104">
        <f>PRODUCT(AC83:AD83)+AE83</f>
        <v>13</v>
      </c>
      <c r="AG83" s="800" t="s">
        <v>46</v>
      </c>
      <c r="AH83" s="565"/>
      <c r="AI83" s="566"/>
      <c r="AJ83" s="564" t="s">
        <v>47</v>
      </c>
      <c r="AK83" s="565"/>
      <c r="AL83" s="566"/>
      <c r="AM83" s="564" t="s">
        <v>48</v>
      </c>
      <c r="AN83" s="565"/>
      <c r="AO83" s="567"/>
      <c r="AP83" s="800"/>
      <c r="AQ83" s="565"/>
      <c r="AR83" s="565"/>
      <c r="AS83" s="565"/>
      <c r="AT83" s="565"/>
      <c r="AU83" s="565"/>
      <c r="AV83" s="565"/>
      <c r="AW83" s="566"/>
      <c r="AX83" s="564" t="s">
        <v>233</v>
      </c>
      <c r="AY83" s="565"/>
      <c r="AZ83" s="565"/>
      <c r="BA83" s="565"/>
      <c r="BB83" s="565"/>
      <c r="BC83" s="565"/>
      <c r="BD83" s="565"/>
      <c r="BE83" s="566"/>
      <c r="BF83" s="561" t="s">
        <v>234</v>
      </c>
      <c r="BG83" s="562"/>
      <c r="BH83" s="562"/>
      <c r="BI83" s="562"/>
      <c r="BJ83" s="562"/>
      <c r="BK83" s="562"/>
      <c r="BL83" s="562"/>
      <c r="BM83" s="563"/>
      <c r="BN83" s="381">
        <v>2</v>
      </c>
      <c r="BO83" s="112">
        <f t="shared" si="19"/>
        <v>5</v>
      </c>
      <c r="BP83" s="112">
        <v>1</v>
      </c>
      <c r="BQ83" s="113">
        <f>PRODUCT(BN83:BO83)+BP83</f>
        <v>11</v>
      </c>
      <c r="BR83" s="659"/>
    </row>
    <row r="84" spans="2:70" ht="74.25" customHeight="1" thickTop="1" thickBot="1">
      <c r="B84" s="793"/>
      <c r="C84" s="689" t="s">
        <v>235</v>
      </c>
      <c r="D84" s="784"/>
      <c r="E84" s="784"/>
      <c r="F84" s="784"/>
      <c r="G84" s="784"/>
      <c r="H84" s="784"/>
      <c r="I84" s="672" t="s">
        <v>236</v>
      </c>
      <c r="J84" s="672"/>
      <c r="K84" s="672"/>
      <c r="L84" s="672"/>
      <c r="M84" s="672"/>
      <c r="N84" s="672"/>
      <c r="O84" s="672"/>
      <c r="P84" s="672"/>
      <c r="Q84" s="672"/>
      <c r="R84" s="672"/>
      <c r="S84" s="672"/>
      <c r="T84" s="672"/>
      <c r="U84" s="672"/>
      <c r="V84" s="672"/>
      <c r="W84" s="672"/>
      <c r="X84" s="672"/>
      <c r="Y84" s="672"/>
      <c r="Z84" s="672"/>
      <c r="AA84" s="672"/>
      <c r="AB84" s="673"/>
      <c r="AC84" s="110">
        <v>5</v>
      </c>
      <c r="AD84" s="112">
        <v>4</v>
      </c>
      <c r="AE84" s="112">
        <v>4</v>
      </c>
      <c r="AF84" s="113">
        <f t="shared" ref="AF84:AF91" si="23">PRODUCT(AC84:AD84)+AE84</f>
        <v>24</v>
      </c>
      <c r="AG84" s="674" t="s">
        <v>237</v>
      </c>
      <c r="AH84" s="631"/>
      <c r="AI84" s="675"/>
      <c r="AJ84" s="669" t="s">
        <v>238</v>
      </c>
      <c r="AK84" s="669"/>
      <c r="AL84" s="669"/>
      <c r="AM84" s="669" t="s">
        <v>48</v>
      </c>
      <c r="AN84" s="669"/>
      <c r="AO84" s="670"/>
      <c r="AP84" s="675"/>
      <c r="AQ84" s="669"/>
      <c r="AR84" s="669"/>
      <c r="AS84" s="669"/>
      <c r="AT84" s="669"/>
      <c r="AU84" s="669"/>
      <c r="AV84" s="669"/>
      <c r="AW84" s="669"/>
      <c r="AX84" s="669"/>
      <c r="AY84" s="669"/>
      <c r="AZ84" s="669"/>
      <c r="BA84" s="669"/>
      <c r="BB84" s="669"/>
      <c r="BC84" s="669"/>
      <c r="BD84" s="669"/>
      <c r="BE84" s="669"/>
      <c r="BF84" s="672" t="s">
        <v>239</v>
      </c>
      <c r="BG84" s="672"/>
      <c r="BH84" s="672"/>
      <c r="BI84" s="672"/>
      <c r="BJ84" s="672"/>
      <c r="BK84" s="672"/>
      <c r="BL84" s="672"/>
      <c r="BM84" s="752"/>
      <c r="BN84" s="110">
        <v>4</v>
      </c>
      <c r="BO84" s="112">
        <f t="shared" ref="BO84:BO91" si="24">AD84</f>
        <v>4</v>
      </c>
      <c r="BP84" s="112">
        <v>2</v>
      </c>
      <c r="BQ84" s="149">
        <f t="shared" ref="BQ84:BQ88" si="25">PRODUCT(BN84:BO84)+BP84</f>
        <v>18</v>
      </c>
      <c r="BR84" s="659"/>
    </row>
    <row r="85" spans="2:70" ht="93.75" customHeight="1" thickTop="1" thickBot="1">
      <c r="B85" s="793"/>
      <c r="C85" s="689" t="s">
        <v>240</v>
      </c>
      <c r="D85" s="784"/>
      <c r="E85" s="784"/>
      <c r="F85" s="784"/>
      <c r="G85" s="784"/>
      <c r="H85" s="784"/>
      <c r="I85" s="672" t="s">
        <v>241</v>
      </c>
      <c r="J85" s="672"/>
      <c r="K85" s="672"/>
      <c r="L85" s="672"/>
      <c r="M85" s="672"/>
      <c r="N85" s="672"/>
      <c r="O85" s="672"/>
      <c r="P85" s="672"/>
      <c r="Q85" s="672"/>
      <c r="R85" s="672"/>
      <c r="S85" s="672"/>
      <c r="T85" s="672"/>
      <c r="U85" s="672"/>
      <c r="V85" s="672"/>
      <c r="W85" s="672"/>
      <c r="X85" s="672"/>
      <c r="Y85" s="672"/>
      <c r="Z85" s="672"/>
      <c r="AA85" s="672"/>
      <c r="AB85" s="673"/>
      <c r="AC85" s="110">
        <v>5</v>
      </c>
      <c r="AD85" s="112">
        <v>3</v>
      </c>
      <c r="AE85" s="112">
        <v>4</v>
      </c>
      <c r="AF85" s="113">
        <f t="shared" si="23"/>
        <v>19</v>
      </c>
      <c r="AG85" s="674" t="s">
        <v>237</v>
      </c>
      <c r="AH85" s="631"/>
      <c r="AI85" s="675"/>
      <c r="AJ85" s="669" t="s">
        <v>238</v>
      </c>
      <c r="AK85" s="669"/>
      <c r="AL85" s="669"/>
      <c r="AM85" s="669" t="s">
        <v>48</v>
      </c>
      <c r="AN85" s="669"/>
      <c r="AO85" s="670"/>
      <c r="AP85" s="675"/>
      <c r="AQ85" s="669"/>
      <c r="AR85" s="669"/>
      <c r="AS85" s="669"/>
      <c r="AT85" s="669"/>
      <c r="AU85" s="669"/>
      <c r="AV85" s="669"/>
      <c r="AW85" s="669"/>
      <c r="AX85" s="669"/>
      <c r="AY85" s="669"/>
      <c r="AZ85" s="669"/>
      <c r="BA85" s="669"/>
      <c r="BB85" s="669"/>
      <c r="BC85" s="669"/>
      <c r="BD85" s="669"/>
      <c r="BE85" s="669"/>
      <c r="BF85" s="672" t="s">
        <v>242</v>
      </c>
      <c r="BG85" s="672"/>
      <c r="BH85" s="672"/>
      <c r="BI85" s="672"/>
      <c r="BJ85" s="672"/>
      <c r="BK85" s="672"/>
      <c r="BL85" s="672"/>
      <c r="BM85" s="752"/>
      <c r="BN85" s="110">
        <v>4</v>
      </c>
      <c r="BO85" s="112">
        <f t="shared" si="24"/>
        <v>3</v>
      </c>
      <c r="BP85" s="112">
        <v>2</v>
      </c>
      <c r="BQ85" s="148">
        <f t="shared" si="25"/>
        <v>14</v>
      </c>
      <c r="BR85" s="659"/>
    </row>
    <row r="86" spans="2:70" ht="74.25" customHeight="1" thickTop="1" thickBot="1">
      <c r="B86" s="793"/>
      <c r="C86" s="689" t="s">
        <v>243</v>
      </c>
      <c r="D86" s="784"/>
      <c r="E86" s="784"/>
      <c r="F86" s="784"/>
      <c r="G86" s="784"/>
      <c r="H86" s="784"/>
      <c r="I86" s="672" t="s">
        <v>244</v>
      </c>
      <c r="J86" s="672"/>
      <c r="K86" s="672"/>
      <c r="L86" s="672"/>
      <c r="M86" s="672"/>
      <c r="N86" s="672"/>
      <c r="O86" s="672"/>
      <c r="P86" s="672"/>
      <c r="Q86" s="672"/>
      <c r="R86" s="672"/>
      <c r="S86" s="672"/>
      <c r="T86" s="672"/>
      <c r="U86" s="672"/>
      <c r="V86" s="672"/>
      <c r="W86" s="672"/>
      <c r="X86" s="672"/>
      <c r="Y86" s="672"/>
      <c r="Z86" s="672"/>
      <c r="AA86" s="672"/>
      <c r="AB86" s="673"/>
      <c r="AC86" s="110">
        <v>2</v>
      </c>
      <c r="AD86" s="112">
        <v>2</v>
      </c>
      <c r="AE86" s="112">
        <v>2</v>
      </c>
      <c r="AF86" s="113">
        <f t="shared" si="23"/>
        <v>6</v>
      </c>
      <c r="AG86" s="674" t="s">
        <v>46</v>
      </c>
      <c r="AH86" s="631"/>
      <c r="AI86" s="675"/>
      <c r="AJ86" s="669" t="s">
        <v>47</v>
      </c>
      <c r="AK86" s="669"/>
      <c r="AL86" s="669"/>
      <c r="AM86" s="669" t="s">
        <v>48</v>
      </c>
      <c r="AN86" s="669"/>
      <c r="AO86" s="670"/>
      <c r="AP86" s="675"/>
      <c r="AQ86" s="669"/>
      <c r="AR86" s="669"/>
      <c r="AS86" s="669"/>
      <c r="AT86" s="669"/>
      <c r="AU86" s="669"/>
      <c r="AV86" s="669"/>
      <c r="AW86" s="669"/>
      <c r="AX86" s="669"/>
      <c r="AY86" s="669"/>
      <c r="AZ86" s="669"/>
      <c r="BA86" s="669"/>
      <c r="BB86" s="669"/>
      <c r="BC86" s="669"/>
      <c r="BD86" s="669"/>
      <c r="BE86" s="669"/>
      <c r="BF86" s="672" t="s">
        <v>239</v>
      </c>
      <c r="BG86" s="672"/>
      <c r="BH86" s="672"/>
      <c r="BI86" s="672"/>
      <c r="BJ86" s="672"/>
      <c r="BK86" s="672"/>
      <c r="BL86" s="672"/>
      <c r="BM86" s="752"/>
      <c r="BN86" s="110">
        <v>2</v>
      </c>
      <c r="BO86" s="112">
        <f t="shared" si="24"/>
        <v>2</v>
      </c>
      <c r="BP86" s="112">
        <v>1</v>
      </c>
      <c r="BQ86" s="148">
        <f t="shared" si="25"/>
        <v>5</v>
      </c>
      <c r="BR86" s="659"/>
    </row>
    <row r="87" spans="2:70" ht="74.25" customHeight="1" thickTop="1" thickBot="1">
      <c r="B87" s="793"/>
      <c r="C87" s="689" t="s">
        <v>245</v>
      </c>
      <c r="D87" s="784"/>
      <c r="E87" s="784"/>
      <c r="F87" s="784"/>
      <c r="G87" s="784"/>
      <c r="H87" s="784"/>
      <c r="I87" s="672" t="s">
        <v>246</v>
      </c>
      <c r="J87" s="672"/>
      <c r="K87" s="672"/>
      <c r="L87" s="672"/>
      <c r="M87" s="672"/>
      <c r="N87" s="672"/>
      <c r="O87" s="672"/>
      <c r="P87" s="672"/>
      <c r="Q87" s="672"/>
      <c r="R87" s="672"/>
      <c r="S87" s="672"/>
      <c r="T87" s="672"/>
      <c r="U87" s="672"/>
      <c r="V87" s="672"/>
      <c r="W87" s="672"/>
      <c r="X87" s="672"/>
      <c r="Y87" s="672"/>
      <c r="Z87" s="672"/>
      <c r="AA87" s="672"/>
      <c r="AB87" s="673"/>
      <c r="AC87" s="110">
        <v>3</v>
      </c>
      <c r="AD87" s="112">
        <v>3</v>
      </c>
      <c r="AE87" s="112">
        <v>2</v>
      </c>
      <c r="AF87" s="113">
        <f t="shared" si="23"/>
        <v>11</v>
      </c>
      <c r="AG87" s="674" t="s">
        <v>46</v>
      </c>
      <c r="AH87" s="631"/>
      <c r="AI87" s="675"/>
      <c r="AJ87" s="669" t="s">
        <v>47</v>
      </c>
      <c r="AK87" s="669"/>
      <c r="AL87" s="669"/>
      <c r="AM87" s="669" t="s">
        <v>48</v>
      </c>
      <c r="AN87" s="669"/>
      <c r="AO87" s="670"/>
      <c r="AP87" s="675"/>
      <c r="AQ87" s="669"/>
      <c r="AR87" s="669"/>
      <c r="AS87" s="669"/>
      <c r="AT87" s="669"/>
      <c r="AU87" s="669"/>
      <c r="AV87" s="669"/>
      <c r="AW87" s="669"/>
      <c r="AX87" s="669" t="s">
        <v>247</v>
      </c>
      <c r="AY87" s="669"/>
      <c r="AZ87" s="669"/>
      <c r="BA87" s="669"/>
      <c r="BB87" s="669"/>
      <c r="BC87" s="669"/>
      <c r="BD87" s="669"/>
      <c r="BE87" s="669"/>
      <c r="BF87" s="672" t="s">
        <v>239</v>
      </c>
      <c r="BG87" s="672"/>
      <c r="BH87" s="672"/>
      <c r="BI87" s="672"/>
      <c r="BJ87" s="672"/>
      <c r="BK87" s="672"/>
      <c r="BL87" s="672"/>
      <c r="BM87" s="752"/>
      <c r="BN87" s="110">
        <v>2</v>
      </c>
      <c r="BO87" s="112">
        <f t="shared" si="24"/>
        <v>3</v>
      </c>
      <c r="BP87" s="112">
        <v>1</v>
      </c>
      <c r="BQ87" s="148">
        <f t="shared" si="25"/>
        <v>7</v>
      </c>
      <c r="BR87" s="659"/>
    </row>
    <row r="88" spans="2:70" ht="74.25" customHeight="1" thickTop="1" thickBot="1">
      <c r="B88" s="793"/>
      <c r="C88" s="689" t="s">
        <v>248</v>
      </c>
      <c r="D88" s="784"/>
      <c r="E88" s="784"/>
      <c r="F88" s="784"/>
      <c r="G88" s="784"/>
      <c r="H88" s="784"/>
      <c r="I88" s="672" t="s">
        <v>249</v>
      </c>
      <c r="J88" s="672"/>
      <c r="K88" s="672"/>
      <c r="L88" s="672"/>
      <c r="M88" s="672"/>
      <c r="N88" s="672"/>
      <c r="O88" s="672"/>
      <c r="P88" s="672"/>
      <c r="Q88" s="672"/>
      <c r="R88" s="672"/>
      <c r="S88" s="672"/>
      <c r="T88" s="672"/>
      <c r="U88" s="672"/>
      <c r="V88" s="672"/>
      <c r="W88" s="672"/>
      <c r="X88" s="672"/>
      <c r="Y88" s="672"/>
      <c r="Z88" s="672"/>
      <c r="AA88" s="672"/>
      <c r="AB88" s="673"/>
      <c r="AC88" s="110">
        <v>2</v>
      </c>
      <c r="AD88" s="112">
        <v>2</v>
      </c>
      <c r="AE88" s="112">
        <v>2</v>
      </c>
      <c r="AF88" s="113">
        <f t="shared" si="23"/>
        <v>6</v>
      </c>
      <c r="AG88" s="674" t="s">
        <v>46</v>
      </c>
      <c r="AH88" s="631"/>
      <c r="AI88" s="675"/>
      <c r="AJ88" s="669" t="s">
        <v>47</v>
      </c>
      <c r="AK88" s="669"/>
      <c r="AL88" s="669"/>
      <c r="AM88" s="669" t="s">
        <v>48</v>
      </c>
      <c r="AN88" s="669"/>
      <c r="AO88" s="670"/>
      <c r="AP88" s="675" t="s">
        <v>250</v>
      </c>
      <c r="AQ88" s="669"/>
      <c r="AR88" s="669"/>
      <c r="AS88" s="669"/>
      <c r="AT88" s="669"/>
      <c r="AU88" s="669"/>
      <c r="AV88" s="669"/>
      <c r="AW88" s="669"/>
      <c r="AX88" s="669"/>
      <c r="AY88" s="669"/>
      <c r="AZ88" s="669"/>
      <c r="BA88" s="669"/>
      <c r="BB88" s="669"/>
      <c r="BC88" s="669"/>
      <c r="BD88" s="669"/>
      <c r="BE88" s="669"/>
      <c r="BF88" s="672" t="s">
        <v>239</v>
      </c>
      <c r="BG88" s="672"/>
      <c r="BH88" s="672"/>
      <c r="BI88" s="672"/>
      <c r="BJ88" s="672"/>
      <c r="BK88" s="672"/>
      <c r="BL88" s="672"/>
      <c r="BM88" s="752"/>
      <c r="BN88" s="110">
        <v>2</v>
      </c>
      <c r="BO88" s="112">
        <f t="shared" si="24"/>
        <v>2</v>
      </c>
      <c r="BP88" s="112">
        <v>1</v>
      </c>
      <c r="BQ88" s="148">
        <f t="shared" si="25"/>
        <v>5</v>
      </c>
      <c r="BR88" s="659"/>
    </row>
    <row r="89" spans="2:70" ht="74.25" customHeight="1" thickTop="1" thickBot="1">
      <c r="B89" s="793"/>
      <c r="C89" s="689" t="s">
        <v>251</v>
      </c>
      <c r="D89" s="784"/>
      <c r="E89" s="784"/>
      <c r="F89" s="784"/>
      <c r="G89" s="784"/>
      <c r="H89" s="784"/>
      <c r="I89" s="672" t="s">
        <v>252</v>
      </c>
      <c r="J89" s="672"/>
      <c r="K89" s="672"/>
      <c r="L89" s="672"/>
      <c r="M89" s="672"/>
      <c r="N89" s="672"/>
      <c r="O89" s="672"/>
      <c r="P89" s="672"/>
      <c r="Q89" s="672"/>
      <c r="R89" s="672"/>
      <c r="S89" s="672"/>
      <c r="T89" s="672"/>
      <c r="U89" s="672"/>
      <c r="V89" s="672"/>
      <c r="W89" s="672"/>
      <c r="X89" s="672"/>
      <c r="Y89" s="672"/>
      <c r="Z89" s="672"/>
      <c r="AA89" s="672"/>
      <c r="AB89" s="673"/>
      <c r="AC89" s="110">
        <v>2</v>
      </c>
      <c r="AD89" s="112">
        <v>3</v>
      </c>
      <c r="AE89" s="112">
        <v>2</v>
      </c>
      <c r="AF89" s="113">
        <f t="shared" si="23"/>
        <v>8</v>
      </c>
      <c r="AG89" s="674" t="s">
        <v>46</v>
      </c>
      <c r="AH89" s="631"/>
      <c r="AI89" s="675"/>
      <c r="AJ89" s="669" t="s">
        <v>47</v>
      </c>
      <c r="AK89" s="669"/>
      <c r="AL89" s="669"/>
      <c r="AM89" s="669" t="s">
        <v>48</v>
      </c>
      <c r="AN89" s="669"/>
      <c r="AO89" s="670"/>
      <c r="AP89" s="675" t="s">
        <v>157</v>
      </c>
      <c r="AQ89" s="669"/>
      <c r="AR89" s="669"/>
      <c r="AS89" s="669"/>
      <c r="AT89" s="669"/>
      <c r="AU89" s="669"/>
      <c r="AV89" s="669"/>
      <c r="AW89" s="669"/>
      <c r="AX89" s="669" t="s">
        <v>253</v>
      </c>
      <c r="AY89" s="669"/>
      <c r="AZ89" s="669"/>
      <c r="BA89" s="669"/>
      <c r="BB89" s="669"/>
      <c r="BC89" s="669"/>
      <c r="BD89" s="669"/>
      <c r="BE89" s="669"/>
      <c r="BF89" s="672" t="s">
        <v>239</v>
      </c>
      <c r="BG89" s="672"/>
      <c r="BH89" s="672"/>
      <c r="BI89" s="672"/>
      <c r="BJ89" s="672"/>
      <c r="BK89" s="672"/>
      <c r="BL89" s="672"/>
      <c r="BM89" s="752"/>
      <c r="BN89" s="110">
        <v>2</v>
      </c>
      <c r="BO89" s="112">
        <f t="shared" si="24"/>
        <v>3</v>
      </c>
      <c r="BP89" s="112">
        <v>1</v>
      </c>
      <c r="BQ89" s="148">
        <f t="shared" ref="BQ89:BQ91" si="26">PRODUCT(BN89:BO89)+BP89</f>
        <v>7</v>
      </c>
      <c r="BR89" s="659"/>
    </row>
    <row r="90" spans="2:70" ht="93.75" customHeight="1" thickTop="1" thickBot="1">
      <c r="B90" s="793"/>
      <c r="C90" s="689" t="s">
        <v>254</v>
      </c>
      <c r="D90" s="784"/>
      <c r="E90" s="784"/>
      <c r="F90" s="784"/>
      <c r="G90" s="784"/>
      <c r="H90" s="784"/>
      <c r="I90" s="672" t="s">
        <v>255</v>
      </c>
      <c r="J90" s="672"/>
      <c r="K90" s="672"/>
      <c r="L90" s="672"/>
      <c r="M90" s="672"/>
      <c r="N90" s="672"/>
      <c r="O90" s="672"/>
      <c r="P90" s="672"/>
      <c r="Q90" s="672"/>
      <c r="R90" s="672"/>
      <c r="S90" s="672"/>
      <c r="T90" s="672"/>
      <c r="U90" s="672"/>
      <c r="V90" s="672"/>
      <c r="W90" s="672"/>
      <c r="X90" s="672"/>
      <c r="Y90" s="672"/>
      <c r="Z90" s="672"/>
      <c r="AA90" s="672"/>
      <c r="AB90" s="673"/>
      <c r="AC90" s="110">
        <v>3</v>
      </c>
      <c r="AD90" s="112">
        <v>2</v>
      </c>
      <c r="AE90" s="112">
        <v>3</v>
      </c>
      <c r="AF90" s="113">
        <f t="shared" ref="AF90" si="27">PRODUCT(AC90:AD90)+AE90</f>
        <v>9</v>
      </c>
      <c r="AG90" s="674" t="s">
        <v>46</v>
      </c>
      <c r="AH90" s="631"/>
      <c r="AI90" s="675"/>
      <c r="AJ90" s="669" t="s">
        <v>47</v>
      </c>
      <c r="AK90" s="669"/>
      <c r="AL90" s="669"/>
      <c r="AM90" s="669" t="s">
        <v>48</v>
      </c>
      <c r="AN90" s="669"/>
      <c r="AO90" s="670"/>
      <c r="AP90" s="675"/>
      <c r="AQ90" s="669"/>
      <c r="AR90" s="669"/>
      <c r="AS90" s="669"/>
      <c r="AT90" s="669"/>
      <c r="AU90" s="669"/>
      <c r="AV90" s="669"/>
      <c r="AW90" s="669"/>
      <c r="AX90" s="669" t="s">
        <v>256</v>
      </c>
      <c r="AY90" s="669"/>
      <c r="AZ90" s="669"/>
      <c r="BA90" s="669"/>
      <c r="BB90" s="669"/>
      <c r="BC90" s="669"/>
      <c r="BD90" s="669"/>
      <c r="BE90" s="669"/>
      <c r="BF90" s="672" t="s">
        <v>257</v>
      </c>
      <c r="BG90" s="672"/>
      <c r="BH90" s="672"/>
      <c r="BI90" s="672"/>
      <c r="BJ90" s="672"/>
      <c r="BK90" s="672"/>
      <c r="BL90" s="672"/>
      <c r="BM90" s="752"/>
      <c r="BN90" s="110">
        <v>2</v>
      </c>
      <c r="BO90" s="112">
        <f t="shared" ref="BO90" si="28">AD90</f>
        <v>2</v>
      </c>
      <c r="BP90" s="112">
        <v>2</v>
      </c>
      <c r="BQ90" s="148">
        <f t="shared" ref="BQ90" si="29">PRODUCT(BN90:BO90)+BP90</f>
        <v>6</v>
      </c>
      <c r="BR90" s="659"/>
    </row>
    <row r="91" spans="2:70" ht="74.25" customHeight="1" thickTop="1" thickBot="1">
      <c r="B91" s="794"/>
      <c r="C91" s="769" t="s">
        <v>258</v>
      </c>
      <c r="D91" s="770"/>
      <c r="E91" s="770"/>
      <c r="F91" s="770"/>
      <c r="G91" s="770"/>
      <c r="H91" s="770"/>
      <c r="I91" s="771" t="s">
        <v>259</v>
      </c>
      <c r="J91" s="771"/>
      <c r="K91" s="771"/>
      <c r="L91" s="771"/>
      <c r="M91" s="771"/>
      <c r="N91" s="771"/>
      <c r="O91" s="771"/>
      <c r="P91" s="771"/>
      <c r="Q91" s="771"/>
      <c r="R91" s="771"/>
      <c r="S91" s="771"/>
      <c r="T91" s="771"/>
      <c r="U91" s="771"/>
      <c r="V91" s="771"/>
      <c r="W91" s="771"/>
      <c r="X91" s="771"/>
      <c r="Y91" s="771"/>
      <c r="Z91" s="771"/>
      <c r="AA91" s="771"/>
      <c r="AB91" s="772"/>
      <c r="AC91" s="144">
        <v>2</v>
      </c>
      <c r="AD91" s="145">
        <v>2</v>
      </c>
      <c r="AE91" s="145">
        <v>2</v>
      </c>
      <c r="AF91" s="146">
        <f t="shared" si="23"/>
        <v>6</v>
      </c>
      <c r="AG91" s="773" t="s">
        <v>46</v>
      </c>
      <c r="AH91" s="774"/>
      <c r="AI91" s="775"/>
      <c r="AJ91" s="776" t="s">
        <v>47</v>
      </c>
      <c r="AK91" s="776"/>
      <c r="AL91" s="776"/>
      <c r="AM91" s="776" t="s">
        <v>48</v>
      </c>
      <c r="AN91" s="776"/>
      <c r="AO91" s="777"/>
      <c r="AP91" s="775"/>
      <c r="AQ91" s="776"/>
      <c r="AR91" s="776"/>
      <c r="AS91" s="776"/>
      <c r="AT91" s="776"/>
      <c r="AU91" s="776"/>
      <c r="AV91" s="776"/>
      <c r="AW91" s="776"/>
      <c r="AX91" s="776"/>
      <c r="AY91" s="776"/>
      <c r="AZ91" s="776"/>
      <c r="BA91" s="776"/>
      <c r="BB91" s="776"/>
      <c r="BC91" s="776"/>
      <c r="BD91" s="776"/>
      <c r="BE91" s="776"/>
      <c r="BF91" s="771" t="s">
        <v>260</v>
      </c>
      <c r="BG91" s="771"/>
      <c r="BH91" s="771"/>
      <c r="BI91" s="771"/>
      <c r="BJ91" s="771"/>
      <c r="BK91" s="771"/>
      <c r="BL91" s="771"/>
      <c r="BM91" s="778"/>
      <c r="BN91" s="144">
        <v>1</v>
      </c>
      <c r="BO91" s="145">
        <f t="shared" si="24"/>
        <v>2</v>
      </c>
      <c r="BP91" s="145">
        <v>1</v>
      </c>
      <c r="BQ91" s="147">
        <f t="shared" si="26"/>
        <v>3</v>
      </c>
      <c r="BR91" s="660"/>
    </row>
    <row r="92" spans="2:7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0"/>
      <c r="BA92" s="130"/>
      <c r="BB92" s="130"/>
      <c r="BC92" s="130"/>
      <c r="BD92" s="130"/>
      <c r="BE92" s="130"/>
      <c r="BF92" s="130"/>
      <c r="BG92" s="130"/>
      <c r="BH92" s="130"/>
      <c r="BI92" s="130"/>
      <c r="BJ92" s="130"/>
      <c r="BK92" s="130"/>
      <c r="BL92" s="130"/>
      <c r="BM92" s="130"/>
      <c r="BN92" s="130"/>
      <c r="BO92" s="130"/>
      <c r="BP92" s="130"/>
      <c r="BQ92" s="130"/>
    </row>
    <row r="93" spans="2:70">
      <c r="B93" s="425" t="s">
        <v>261</v>
      </c>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25"/>
      <c r="AR93" s="425"/>
      <c r="AS93" s="425"/>
      <c r="AT93" s="425"/>
      <c r="AU93" s="425"/>
      <c r="AV93" s="425"/>
      <c r="AW93" s="425"/>
      <c r="AX93" s="425"/>
      <c r="AY93" s="425"/>
      <c r="AZ93" s="425"/>
      <c r="BA93" s="425"/>
      <c r="BB93" s="425"/>
      <c r="BC93" s="425"/>
      <c r="BD93" s="425"/>
      <c r="BE93" s="425"/>
      <c r="BF93" s="425"/>
      <c r="BG93" s="425"/>
      <c r="BH93" s="425"/>
      <c r="BI93" s="425"/>
      <c r="BJ93" s="425"/>
      <c r="BK93" s="425"/>
      <c r="BL93" s="425"/>
      <c r="BM93" s="425"/>
      <c r="BN93" s="425"/>
      <c r="BO93" s="425"/>
      <c r="BP93" s="425"/>
      <c r="BQ93" s="425"/>
      <c r="BR93" s="425"/>
    </row>
    <row r="94" spans="2:70">
      <c r="B94" s="425"/>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c r="AO94" s="425"/>
      <c r="AP94" s="425"/>
      <c r="AQ94" s="425"/>
      <c r="AR94" s="425"/>
      <c r="AS94" s="425"/>
      <c r="AT94" s="425"/>
      <c r="AU94" s="425"/>
      <c r="AV94" s="425"/>
      <c r="AW94" s="425"/>
      <c r="AX94" s="425"/>
      <c r="AY94" s="425"/>
      <c r="AZ94" s="425"/>
      <c r="BA94" s="425"/>
      <c r="BB94" s="425"/>
      <c r="BC94" s="425"/>
      <c r="BD94" s="425"/>
      <c r="BE94" s="425"/>
      <c r="BF94" s="425"/>
      <c r="BG94" s="425"/>
      <c r="BH94" s="425"/>
      <c r="BI94" s="425"/>
      <c r="BJ94" s="425"/>
      <c r="BK94" s="425"/>
      <c r="BL94" s="425"/>
      <c r="BM94" s="425"/>
      <c r="BN94" s="425"/>
      <c r="BO94" s="425"/>
      <c r="BP94" s="425"/>
      <c r="BQ94" s="425"/>
      <c r="BR94" s="425"/>
    </row>
    <row r="95" spans="2:70">
      <c r="B95" s="425"/>
      <c r="C95" s="425"/>
      <c r="D95" s="425"/>
      <c r="E95" s="425"/>
      <c r="F95" s="425"/>
      <c r="G95" s="425"/>
      <c r="H95" s="425"/>
      <c r="I95" s="425"/>
      <c r="J95" s="425"/>
      <c r="K95" s="425"/>
      <c r="L95" s="425"/>
      <c r="M95" s="425"/>
      <c r="N95" s="425"/>
      <c r="O95" s="425"/>
      <c r="P95" s="425"/>
      <c r="Q95" s="425"/>
      <c r="R95" s="425"/>
      <c r="S95" s="425"/>
      <c r="T95" s="425"/>
      <c r="U95" s="425"/>
      <c r="V95" s="425"/>
      <c r="W95" s="425"/>
      <c r="X95" s="425"/>
      <c r="Y95" s="425"/>
      <c r="Z95" s="425"/>
      <c r="AA95" s="425"/>
      <c r="AB95" s="425"/>
      <c r="AC95" s="425"/>
      <c r="AD95" s="425"/>
      <c r="AE95" s="425"/>
      <c r="AF95" s="425"/>
      <c r="AG95" s="425"/>
      <c r="AH95" s="425"/>
      <c r="AI95" s="425"/>
      <c r="AJ95" s="425"/>
      <c r="AK95" s="425"/>
      <c r="AL95" s="425"/>
      <c r="AM95" s="425"/>
      <c r="AN95" s="425"/>
      <c r="AO95" s="425"/>
      <c r="AP95" s="425"/>
      <c r="AQ95" s="425"/>
      <c r="AR95" s="425"/>
      <c r="AS95" s="425"/>
      <c r="AT95" s="425"/>
      <c r="AU95" s="425"/>
      <c r="AV95" s="425"/>
      <c r="AW95" s="425"/>
      <c r="AX95" s="425"/>
      <c r="AY95" s="425"/>
      <c r="AZ95" s="425"/>
      <c r="BA95" s="425"/>
      <c r="BB95" s="425"/>
      <c r="BC95" s="425"/>
      <c r="BD95" s="425"/>
      <c r="BE95" s="425"/>
      <c r="BF95" s="425"/>
      <c r="BG95" s="425"/>
      <c r="BH95" s="425"/>
      <c r="BI95" s="425"/>
      <c r="BJ95" s="425"/>
      <c r="BK95" s="425"/>
      <c r="BL95" s="425"/>
      <c r="BM95" s="425"/>
      <c r="BN95" s="425"/>
      <c r="BO95" s="425"/>
      <c r="BP95" s="425"/>
      <c r="BQ95" s="425"/>
      <c r="BR95" s="425"/>
    </row>
    <row r="96" spans="2:7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row>
    <row r="97" spans="3:69">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row>
    <row r="98" spans="3:69">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row>
    <row r="99" spans="3:69">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row>
    <row r="100" spans="3:69">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0"/>
      <c r="BK100" s="130"/>
      <c r="BL100" s="130"/>
      <c r="BM100" s="130"/>
      <c r="BN100" s="130"/>
      <c r="BO100" s="130"/>
      <c r="BP100" s="130"/>
      <c r="BQ100" s="130"/>
    </row>
    <row r="101" spans="3:69">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130"/>
      <c r="BI101" s="130"/>
      <c r="BJ101" s="130"/>
      <c r="BK101" s="130"/>
      <c r="BL101" s="130"/>
      <c r="BM101" s="130"/>
      <c r="BN101" s="130"/>
      <c r="BO101" s="130"/>
      <c r="BP101" s="130"/>
      <c r="BQ101" s="130"/>
    </row>
    <row r="102" spans="3:69">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130"/>
      <c r="BI102" s="130"/>
      <c r="BJ102" s="130"/>
      <c r="BK102" s="130"/>
      <c r="BL102" s="130"/>
      <c r="BM102" s="130"/>
      <c r="BN102" s="130"/>
      <c r="BO102" s="130"/>
      <c r="BP102" s="130"/>
      <c r="BQ102" s="130"/>
    </row>
    <row r="103" spans="3:69">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c r="BC103" s="130"/>
      <c r="BD103" s="130"/>
      <c r="BE103" s="130"/>
      <c r="BF103" s="130"/>
      <c r="BG103" s="130"/>
      <c r="BH103" s="130"/>
      <c r="BI103" s="130"/>
      <c r="BJ103" s="130"/>
      <c r="BK103" s="130"/>
      <c r="BL103" s="130"/>
      <c r="BM103" s="130"/>
      <c r="BN103" s="130"/>
      <c r="BO103" s="130"/>
      <c r="BP103" s="130"/>
      <c r="BQ103" s="130"/>
    </row>
    <row r="104" spans="3:69">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c r="BC104" s="130"/>
      <c r="BD104" s="130"/>
      <c r="BE104" s="130"/>
      <c r="BF104" s="130"/>
      <c r="BG104" s="130"/>
      <c r="BH104" s="130"/>
      <c r="BI104" s="130"/>
      <c r="BJ104" s="130"/>
      <c r="BK104" s="130"/>
      <c r="BL104" s="130"/>
      <c r="BM104" s="130"/>
      <c r="BN104" s="130"/>
      <c r="BO104" s="130"/>
      <c r="BP104" s="130"/>
      <c r="BQ104" s="130"/>
    </row>
    <row r="105" spans="3:69">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0"/>
      <c r="AW105" s="130"/>
      <c r="AX105" s="130"/>
      <c r="AY105" s="130"/>
      <c r="AZ105" s="130"/>
      <c r="BA105" s="130"/>
      <c r="BB105" s="130"/>
      <c r="BC105" s="130"/>
      <c r="BD105" s="130"/>
      <c r="BE105" s="130"/>
      <c r="BF105" s="130"/>
      <c r="BG105" s="130"/>
      <c r="BH105" s="130"/>
      <c r="BI105" s="130"/>
      <c r="BJ105" s="130"/>
      <c r="BK105" s="130"/>
      <c r="BL105" s="130"/>
      <c r="BM105" s="130"/>
      <c r="BN105" s="130"/>
      <c r="BO105" s="130"/>
      <c r="BP105" s="130"/>
      <c r="BQ105" s="130"/>
    </row>
    <row r="106" spans="3:69">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30"/>
    </row>
    <row r="107" spans="3:6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0"/>
      <c r="AY107" s="130"/>
      <c r="AZ107" s="130"/>
      <c r="BA107" s="130"/>
      <c r="BB107" s="130"/>
      <c r="BC107" s="130"/>
      <c r="BD107" s="130"/>
      <c r="BE107" s="130"/>
      <c r="BF107" s="130"/>
      <c r="BG107" s="130"/>
      <c r="BH107" s="130"/>
      <c r="BI107" s="130"/>
      <c r="BJ107" s="130"/>
      <c r="BK107" s="130"/>
      <c r="BL107" s="130"/>
      <c r="BM107" s="130"/>
      <c r="BN107" s="130"/>
      <c r="BO107" s="130"/>
      <c r="BP107" s="130"/>
      <c r="BQ107" s="130"/>
    </row>
    <row r="108" spans="3:69">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0"/>
      <c r="AY108" s="130"/>
      <c r="AZ108" s="130"/>
      <c r="BA108" s="130"/>
      <c r="BB108" s="130"/>
      <c r="BC108" s="130"/>
      <c r="BD108" s="130"/>
      <c r="BE108" s="130"/>
      <c r="BF108" s="130"/>
      <c r="BG108" s="130"/>
      <c r="BH108" s="130"/>
      <c r="BI108" s="130"/>
      <c r="BJ108" s="130"/>
      <c r="BK108" s="130"/>
      <c r="BL108" s="130"/>
      <c r="BM108" s="130"/>
      <c r="BN108" s="130"/>
      <c r="BO108" s="130"/>
      <c r="BP108" s="130"/>
      <c r="BQ108" s="130"/>
    </row>
    <row r="109" spans="3:69">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0"/>
      <c r="BK109" s="130"/>
      <c r="BL109" s="130"/>
      <c r="BM109" s="130"/>
      <c r="BN109" s="130"/>
      <c r="BO109" s="130"/>
      <c r="BP109" s="130"/>
      <c r="BQ109" s="130"/>
    </row>
    <row r="110" spans="3:69">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c r="BC110" s="130"/>
      <c r="BD110" s="130"/>
      <c r="BE110" s="130"/>
      <c r="BF110" s="130"/>
      <c r="BG110" s="130"/>
      <c r="BH110" s="130"/>
      <c r="BI110" s="130"/>
      <c r="BJ110" s="130"/>
      <c r="BK110" s="130"/>
      <c r="BL110" s="130"/>
      <c r="BM110" s="130"/>
      <c r="BN110" s="130"/>
      <c r="BO110" s="130"/>
      <c r="BP110" s="130"/>
      <c r="BQ110" s="130"/>
    </row>
    <row r="111" spans="3:69">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c r="BC111" s="130"/>
      <c r="BD111" s="130"/>
      <c r="BE111" s="130"/>
      <c r="BF111" s="130"/>
      <c r="BG111" s="130"/>
      <c r="BH111" s="130"/>
      <c r="BI111" s="130"/>
      <c r="BJ111" s="130"/>
      <c r="BK111" s="130"/>
      <c r="BL111" s="130"/>
      <c r="BM111" s="130"/>
      <c r="BN111" s="130"/>
      <c r="BO111" s="130"/>
      <c r="BP111" s="130"/>
      <c r="BQ111" s="130"/>
    </row>
    <row r="112" spans="3:69">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130"/>
      <c r="BG112" s="130"/>
      <c r="BH112" s="130"/>
      <c r="BI112" s="130"/>
      <c r="BJ112" s="130"/>
      <c r="BK112" s="130"/>
      <c r="BL112" s="130"/>
      <c r="BM112" s="130"/>
      <c r="BN112" s="130"/>
      <c r="BO112" s="130"/>
      <c r="BP112" s="130"/>
      <c r="BQ112" s="130"/>
    </row>
    <row r="113" spans="3:69">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c r="BC113" s="130"/>
      <c r="BD113" s="130"/>
      <c r="BE113" s="130"/>
      <c r="BF113" s="130"/>
      <c r="BG113" s="130"/>
      <c r="BH113" s="130"/>
      <c r="BI113" s="130"/>
      <c r="BJ113" s="130"/>
      <c r="BK113" s="130"/>
      <c r="BL113" s="130"/>
      <c r="BM113" s="130"/>
      <c r="BN113" s="130"/>
      <c r="BO113" s="130"/>
      <c r="BP113" s="130"/>
      <c r="BQ113" s="130"/>
    </row>
    <row r="114" spans="3:69">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c r="AR114" s="130"/>
      <c r="AS114" s="130"/>
      <c r="AT114" s="130"/>
      <c r="AU114" s="130"/>
      <c r="AV114" s="130"/>
      <c r="AW114" s="130"/>
      <c r="AX114" s="130"/>
      <c r="AY114" s="130"/>
      <c r="AZ114" s="130"/>
      <c r="BA114" s="130"/>
      <c r="BB114" s="130"/>
      <c r="BC114" s="130"/>
      <c r="BD114" s="130"/>
      <c r="BE114" s="130"/>
      <c r="BF114" s="130"/>
      <c r="BG114" s="130"/>
      <c r="BH114" s="130"/>
      <c r="BI114" s="130"/>
      <c r="BJ114" s="130"/>
      <c r="BK114" s="130"/>
      <c r="BL114" s="130"/>
      <c r="BM114" s="130"/>
      <c r="BN114" s="130"/>
      <c r="BO114" s="130"/>
      <c r="BP114" s="130"/>
      <c r="BQ114" s="130"/>
    </row>
    <row r="115" spans="3:69">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c r="AA115" s="130"/>
      <c r="AB115" s="130"/>
      <c r="AC115" s="130"/>
      <c r="AD115" s="130"/>
      <c r="AE115" s="130"/>
      <c r="AF115" s="130"/>
      <c r="AG115" s="130"/>
      <c r="AH115" s="130"/>
      <c r="AI115" s="130"/>
      <c r="AJ115" s="130"/>
      <c r="AK115" s="130"/>
      <c r="AL115" s="130"/>
      <c r="AM115" s="130"/>
      <c r="AN115" s="130"/>
      <c r="AO115" s="130"/>
      <c r="AP115" s="130"/>
      <c r="AQ115" s="130"/>
      <c r="AR115" s="130"/>
      <c r="AS115" s="130"/>
      <c r="AT115" s="130"/>
      <c r="AU115" s="130"/>
      <c r="AV115" s="130"/>
      <c r="AW115" s="130"/>
      <c r="AX115" s="130"/>
      <c r="AY115" s="130"/>
      <c r="AZ115" s="130"/>
      <c r="BA115" s="130"/>
      <c r="BB115" s="130"/>
      <c r="BC115" s="130"/>
      <c r="BD115" s="130"/>
      <c r="BE115" s="130"/>
      <c r="BF115" s="130"/>
      <c r="BG115" s="130"/>
      <c r="BH115" s="130"/>
      <c r="BI115" s="130"/>
      <c r="BJ115" s="130"/>
      <c r="BK115" s="130"/>
      <c r="BL115" s="130"/>
      <c r="BM115" s="130"/>
      <c r="BN115" s="130"/>
      <c r="BO115" s="130"/>
      <c r="BP115" s="130"/>
      <c r="BQ115" s="130"/>
    </row>
  </sheetData>
  <mergeCells count="638">
    <mergeCell ref="AM70:AO70"/>
    <mergeCell ref="I75:AB75"/>
    <mergeCell ref="AG75:AI75"/>
    <mergeCell ref="AJ75:AL75"/>
    <mergeCell ref="AM75:AO75"/>
    <mergeCell ref="AP75:AW75"/>
    <mergeCell ref="AX82:BE82"/>
    <mergeCell ref="BF82:BM82"/>
    <mergeCell ref="AP78:AW78"/>
    <mergeCell ref="AX78:BE78"/>
    <mergeCell ref="BF78:BM78"/>
    <mergeCell ref="AP79:AW79"/>
    <mergeCell ref="AX79:BE79"/>
    <mergeCell ref="BF79:BM79"/>
    <mergeCell ref="AP81:AW81"/>
    <mergeCell ref="AX81:BE81"/>
    <mergeCell ref="BF81:BM81"/>
    <mergeCell ref="I71:AB71"/>
    <mergeCell ref="AG82:AI82"/>
    <mergeCell ref="AJ82:AL82"/>
    <mergeCell ref="C73:H73"/>
    <mergeCell ref="C74:H75"/>
    <mergeCell ref="C76:H76"/>
    <mergeCell ref="AX73:BE73"/>
    <mergeCell ref="AX77:BE77"/>
    <mergeCell ref="AM77:AO77"/>
    <mergeCell ref="AP77:AW77"/>
    <mergeCell ref="AP73:AW73"/>
    <mergeCell ref="BF73:BM73"/>
    <mergeCell ref="AM76:AO76"/>
    <mergeCell ref="AP76:AW76"/>
    <mergeCell ref="AX76:BE76"/>
    <mergeCell ref="BF76:BM76"/>
    <mergeCell ref="I77:AB77"/>
    <mergeCell ref="AG77:AI77"/>
    <mergeCell ref="AJ77:AL77"/>
    <mergeCell ref="BF77:BM77"/>
    <mergeCell ref="I76:AB76"/>
    <mergeCell ref="AG76:AI76"/>
    <mergeCell ref="AJ76:AL76"/>
    <mergeCell ref="BF83:BM83"/>
    <mergeCell ref="I83:AB83"/>
    <mergeCell ref="AG83:AI83"/>
    <mergeCell ref="AJ83:AL83"/>
    <mergeCell ref="AM83:AO83"/>
    <mergeCell ref="AJ80:AL80"/>
    <mergeCell ref="AM80:AO80"/>
    <mergeCell ref="AP80:AW80"/>
    <mergeCell ref="AX80:BE80"/>
    <mergeCell ref="BF80:BM80"/>
    <mergeCell ref="I81:AB81"/>
    <mergeCell ref="AG81:AI81"/>
    <mergeCell ref="AJ81:AL81"/>
    <mergeCell ref="AM81:AO81"/>
    <mergeCell ref="BF47:BM47"/>
    <mergeCell ref="AP59:AW59"/>
    <mergeCell ref="AX57:BE57"/>
    <mergeCell ref="AX58:BE58"/>
    <mergeCell ref="AX90:BE90"/>
    <mergeCell ref="BF90:BM90"/>
    <mergeCell ref="BF84:BM84"/>
    <mergeCell ref="BF89:BM89"/>
    <mergeCell ref="AP83:AW83"/>
    <mergeCell ref="AX83:BE83"/>
    <mergeCell ref="AP60:AW60"/>
    <mergeCell ref="AP57:AW57"/>
    <mergeCell ref="AP58:AW58"/>
    <mergeCell ref="BF65:BM65"/>
    <mergeCell ref="AP61:AW61"/>
    <mergeCell ref="AX75:BE75"/>
    <mergeCell ref="BF75:BM75"/>
    <mergeCell ref="AX70:BE70"/>
    <mergeCell ref="AP71:AW71"/>
    <mergeCell ref="AX71:BE71"/>
    <mergeCell ref="BF71:BM71"/>
    <mergeCell ref="AP90:AW90"/>
    <mergeCell ref="I72:BQ72"/>
    <mergeCell ref="I69:BQ69"/>
    <mergeCell ref="I39:AB39"/>
    <mergeCell ref="BF37:BM37"/>
    <mergeCell ref="AM60:AO60"/>
    <mergeCell ref="AM61:AO61"/>
    <mergeCell ref="AG54:AI54"/>
    <mergeCell ref="AJ59:AL59"/>
    <mergeCell ref="AM59:AO59"/>
    <mergeCell ref="AG55:AI55"/>
    <mergeCell ref="AM55:AO55"/>
    <mergeCell ref="AG56:AI56"/>
    <mergeCell ref="AG57:AI57"/>
    <mergeCell ref="AJ57:AL57"/>
    <mergeCell ref="AG52:AI52"/>
    <mergeCell ref="BF55:BM55"/>
    <mergeCell ref="BF56:BM56"/>
    <mergeCell ref="BF49:BM49"/>
    <mergeCell ref="BF53:BM53"/>
    <mergeCell ref="BF54:BM54"/>
    <mergeCell ref="BF52:BM52"/>
    <mergeCell ref="BF45:BM45"/>
    <mergeCell ref="AG53:AI53"/>
    <mergeCell ref="BF42:BM42"/>
    <mergeCell ref="BF51:BM51"/>
    <mergeCell ref="BF50:BM50"/>
    <mergeCell ref="C42:H42"/>
    <mergeCell ref="C43:H51"/>
    <mergeCell ref="C87:H87"/>
    <mergeCell ref="I87:AB87"/>
    <mergeCell ref="AG87:AI87"/>
    <mergeCell ref="B93:BR95"/>
    <mergeCell ref="AM87:AO87"/>
    <mergeCell ref="AP87:AW87"/>
    <mergeCell ref="AX87:BE87"/>
    <mergeCell ref="BF87:BM87"/>
    <mergeCell ref="C88:H88"/>
    <mergeCell ref="I88:AB88"/>
    <mergeCell ref="AG88:AI88"/>
    <mergeCell ref="AJ88:AL88"/>
    <mergeCell ref="AM88:AO88"/>
    <mergeCell ref="AP88:AW88"/>
    <mergeCell ref="AX88:BE88"/>
    <mergeCell ref="BF88:BM88"/>
    <mergeCell ref="C90:H90"/>
    <mergeCell ref="I90:AB90"/>
    <mergeCell ref="AG90:AI90"/>
    <mergeCell ref="AJ90:AL90"/>
    <mergeCell ref="AM90:AO90"/>
    <mergeCell ref="B13:B91"/>
    <mergeCell ref="AG73:AI73"/>
    <mergeCell ref="AM73:AO73"/>
    <mergeCell ref="C89:H89"/>
    <mergeCell ref="I89:AB89"/>
    <mergeCell ref="AG89:AI89"/>
    <mergeCell ref="AJ89:AL89"/>
    <mergeCell ref="I55:AB55"/>
    <mergeCell ref="I56:AB56"/>
    <mergeCell ref="I57:AB57"/>
    <mergeCell ref="I58:AB58"/>
    <mergeCell ref="I78:AB78"/>
    <mergeCell ref="AG78:AI78"/>
    <mergeCell ref="AJ78:AL78"/>
    <mergeCell ref="AM78:AO78"/>
    <mergeCell ref="I79:AB79"/>
    <mergeCell ref="AG79:AI79"/>
    <mergeCell ref="AJ79:AL79"/>
    <mergeCell ref="AM79:AO79"/>
    <mergeCell ref="AM57:AO57"/>
    <mergeCell ref="AJ56:AL56"/>
    <mergeCell ref="C70:H72"/>
    <mergeCell ref="AJ87:AL87"/>
    <mergeCell ref="I80:AB80"/>
    <mergeCell ref="AG80:AI80"/>
    <mergeCell ref="C91:H91"/>
    <mergeCell ref="I91:AB91"/>
    <mergeCell ref="AG91:AI91"/>
    <mergeCell ref="AJ91:AL91"/>
    <mergeCell ref="AM91:AO91"/>
    <mergeCell ref="AP91:AW91"/>
    <mergeCell ref="AX91:BE91"/>
    <mergeCell ref="BF91:BM91"/>
    <mergeCell ref="I82:AB82"/>
    <mergeCell ref="AM82:AO82"/>
    <mergeCell ref="AP82:AW82"/>
    <mergeCell ref="AM89:AO89"/>
    <mergeCell ref="AP89:AW89"/>
    <mergeCell ref="AX89:BE89"/>
    <mergeCell ref="C84:H84"/>
    <mergeCell ref="I84:AB84"/>
    <mergeCell ref="AG84:AI84"/>
    <mergeCell ref="AJ84:AL84"/>
    <mergeCell ref="AM84:AO84"/>
    <mergeCell ref="AP84:AW84"/>
    <mergeCell ref="AX84:BE84"/>
    <mergeCell ref="C85:H85"/>
    <mergeCell ref="BF85:BM85"/>
    <mergeCell ref="C86:H86"/>
    <mergeCell ref="BF86:BM86"/>
    <mergeCell ref="C83:H83"/>
    <mergeCell ref="C79:H82"/>
    <mergeCell ref="C58:H59"/>
    <mergeCell ref="C60:H69"/>
    <mergeCell ref="AG63:AI63"/>
    <mergeCell ref="AJ63:AL63"/>
    <mergeCell ref="I68:AB68"/>
    <mergeCell ref="AG68:AI68"/>
    <mergeCell ref="AJ68:AL68"/>
    <mergeCell ref="AG71:AI71"/>
    <mergeCell ref="AJ71:AL71"/>
    <mergeCell ref="AJ64:AL64"/>
    <mergeCell ref="AJ65:AL65"/>
    <mergeCell ref="AG62:AI62"/>
    <mergeCell ref="AJ62:AL62"/>
    <mergeCell ref="I65:AB65"/>
    <mergeCell ref="I70:AB70"/>
    <mergeCell ref="AG70:AI70"/>
    <mergeCell ref="AJ70:AL70"/>
    <mergeCell ref="AJ73:AL73"/>
    <mergeCell ref="AJ60:AL60"/>
    <mergeCell ref="AM68:AO68"/>
    <mergeCell ref="AJ61:AL61"/>
    <mergeCell ref="I64:AB64"/>
    <mergeCell ref="I59:AB59"/>
    <mergeCell ref="BF60:BM60"/>
    <mergeCell ref="AJ58:AL58"/>
    <mergeCell ref="AM62:AO62"/>
    <mergeCell ref="AM58:AO58"/>
    <mergeCell ref="AP62:AW62"/>
    <mergeCell ref="AX62:BE62"/>
    <mergeCell ref="BF61:BM61"/>
    <mergeCell ref="BF62:BM62"/>
    <mergeCell ref="AX59:BE59"/>
    <mergeCell ref="BF59:BM59"/>
    <mergeCell ref="BF64:BM64"/>
    <mergeCell ref="AX60:BE60"/>
    <mergeCell ref="AX61:BE61"/>
    <mergeCell ref="AP63:AW63"/>
    <mergeCell ref="AX63:BE63"/>
    <mergeCell ref="AM63:AO63"/>
    <mergeCell ref="AX67:BE67"/>
    <mergeCell ref="AX64:BE64"/>
    <mergeCell ref="AG65:AI65"/>
    <mergeCell ref="C20:H22"/>
    <mergeCell ref="AJ40:AL40"/>
    <mergeCell ref="BF12:BM12"/>
    <mergeCell ref="BF13:BM13"/>
    <mergeCell ref="AX13:BE13"/>
    <mergeCell ref="AP18:AW18"/>
    <mergeCell ref="AP19:AW19"/>
    <mergeCell ref="I61:AB61"/>
    <mergeCell ref="I62:AB62"/>
    <mergeCell ref="AG58:AI58"/>
    <mergeCell ref="AG38:AI38"/>
    <mergeCell ref="AJ38:AL38"/>
    <mergeCell ref="AM38:AO38"/>
    <mergeCell ref="AX52:BE52"/>
    <mergeCell ref="I48:AB48"/>
    <mergeCell ref="AG48:AI48"/>
    <mergeCell ref="I44:AB44"/>
    <mergeCell ref="AG47:AI47"/>
    <mergeCell ref="AG46:AI46"/>
    <mergeCell ref="AX47:BE47"/>
    <mergeCell ref="I63:AB63"/>
    <mergeCell ref="AN3:AO9"/>
    <mergeCell ref="BF4:BM9"/>
    <mergeCell ref="AX4:BE9"/>
    <mergeCell ref="AP4:AW9"/>
    <mergeCell ref="AP3:AW3"/>
    <mergeCell ref="AX3:BE3"/>
    <mergeCell ref="BF3:BM3"/>
    <mergeCell ref="AM12:AO12"/>
    <mergeCell ref="AG3:AM3"/>
    <mergeCell ref="AP12:AW12"/>
    <mergeCell ref="AG12:AI12"/>
    <mergeCell ref="D3:E9"/>
    <mergeCell ref="G3:H3"/>
    <mergeCell ref="T6:V6"/>
    <mergeCell ref="T5:V5"/>
    <mergeCell ref="G4:H4"/>
    <mergeCell ref="C13:H16"/>
    <mergeCell ref="B3:C9"/>
    <mergeCell ref="B10:BR10"/>
    <mergeCell ref="I74:AB74"/>
    <mergeCell ref="AG74:AI74"/>
    <mergeCell ref="AJ74:AL74"/>
    <mergeCell ref="AM74:AO74"/>
    <mergeCell ref="AP74:AW74"/>
    <mergeCell ref="AX74:BE74"/>
    <mergeCell ref="BF74:BM74"/>
    <mergeCell ref="BF70:BM70"/>
    <mergeCell ref="I50:AB50"/>
    <mergeCell ref="AG50:AI50"/>
    <mergeCell ref="AP70:AW70"/>
    <mergeCell ref="AG59:AI59"/>
    <mergeCell ref="C52:H57"/>
    <mergeCell ref="AG60:AI60"/>
    <mergeCell ref="AG61:AI61"/>
    <mergeCell ref="I60:AB60"/>
    <mergeCell ref="I73:AB73"/>
    <mergeCell ref="AM65:AO65"/>
    <mergeCell ref="C37:H41"/>
    <mergeCell ref="AP56:AW56"/>
    <mergeCell ref="AX55:BE55"/>
    <mergeCell ref="AX56:BE56"/>
    <mergeCell ref="AM53:AO53"/>
    <mergeCell ref="AP53:AW53"/>
    <mergeCell ref="AX53:BE53"/>
    <mergeCell ref="AJ53:AL53"/>
    <mergeCell ref="AP55:AW55"/>
    <mergeCell ref="I49:AB49"/>
    <mergeCell ref="AG49:AI49"/>
    <mergeCell ref="AX43:BE43"/>
    <mergeCell ref="AX51:BE51"/>
    <mergeCell ref="AX50:BE50"/>
    <mergeCell ref="AP49:AW49"/>
    <mergeCell ref="AX49:BE49"/>
    <mergeCell ref="AP51:AW51"/>
    <mergeCell ref="AP50:AW50"/>
    <mergeCell ref="AJ42:AL42"/>
    <mergeCell ref="I47:AB47"/>
    <mergeCell ref="I38:AB38"/>
    <mergeCell ref="AP67:AW67"/>
    <mergeCell ref="BR2:BR9"/>
    <mergeCell ref="AJ48:AL48"/>
    <mergeCell ref="AM48:AO48"/>
    <mergeCell ref="AP48:AW48"/>
    <mergeCell ref="AX48:BE48"/>
    <mergeCell ref="BF48:BM48"/>
    <mergeCell ref="BF21:BM21"/>
    <mergeCell ref="AX46:BE46"/>
    <mergeCell ref="AJ46:AL46"/>
    <mergeCell ref="AJ47:AL47"/>
    <mergeCell ref="AM30:AO30"/>
    <mergeCell ref="AJ28:AL28"/>
    <mergeCell ref="AM23:AO23"/>
    <mergeCell ref="AX26:BE26"/>
    <mergeCell ref="AX27:BE27"/>
    <mergeCell ref="BF46:BM46"/>
    <mergeCell ref="AG4:AM9"/>
    <mergeCell ref="AJ24:AL24"/>
    <mergeCell ref="AM24:AO24"/>
    <mergeCell ref="AP24:AW24"/>
    <mergeCell ref="AJ23:AL23"/>
    <mergeCell ref="AJ27:AL27"/>
    <mergeCell ref="AG21:AI21"/>
    <mergeCell ref="AJ21:AL21"/>
    <mergeCell ref="AG39:AI39"/>
    <mergeCell ref="AJ39:AL39"/>
    <mergeCell ref="AM39:AO39"/>
    <mergeCell ref="AP39:AW39"/>
    <mergeCell ref="AX39:BE39"/>
    <mergeCell ref="I40:AB40"/>
    <mergeCell ref="AG40:AI40"/>
    <mergeCell ref="I43:AB43"/>
    <mergeCell ref="W7:Y7"/>
    <mergeCell ref="Z7:AB7"/>
    <mergeCell ref="I21:AB21"/>
    <mergeCell ref="I29:AB29"/>
    <mergeCell ref="I25:AB25"/>
    <mergeCell ref="I17:AB17"/>
    <mergeCell ref="I18:AB18"/>
    <mergeCell ref="I19:AB19"/>
    <mergeCell ref="I20:AB20"/>
    <mergeCell ref="I12:AB12"/>
    <mergeCell ref="I13:AB13"/>
    <mergeCell ref="Z8:AB8"/>
    <mergeCell ref="W9:Y9"/>
    <mergeCell ref="I22:AB22"/>
    <mergeCell ref="I24:AB24"/>
    <mergeCell ref="I27:AB27"/>
    <mergeCell ref="I28:AB28"/>
    <mergeCell ref="I23:AB23"/>
    <mergeCell ref="I16:AB16"/>
    <mergeCell ref="I14:AB14"/>
    <mergeCell ref="I15:AB15"/>
    <mergeCell ref="G5:H5"/>
    <mergeCell ref="G6:H6"/>
    <mergeCell ref="G9:H9"/>
    <mergeCell ref="I4:S4"/>
    <mergeCell ref="I5:S5"/>
    <mergeCell ref="T4:V4"/>
    <mergeCell ref="I9:S9"/>
    <mergeCell ref="W8:Y8"/>
    <mergeCell ref="C17:H19"/>
    <mergeCell ref="T3:V3"/>
    <mergeCell ref="I3:S3"/>
    <mergeCell ref="I8:S8"/>
    <mergeCell ref="T8:V8"/>
    <mergeCell ref="G7:H7"/>
    <mergeCell ref="G8:H8"/>
    <mergeCell ref="I6:S6"/>
    <mergeCell ref="T9:V9"/>
    <mergeCell ref="I7:S7"/>
    <mergeCell ref="T7:V7"/>
    <mergeCell ref="AC3:AF3"/>
    <mergeCell ref="W3:Y3"/>
    <mergeCell ref="W4:Y4"/>
    <mergeCell ref="W5:Y5"/>
    <mergeCell ref="I30:AB30"/>
    <mergeCell ref="I42:AB42"/>
    <mergeCell ref="Z6:AB6"/>
    <mergeCell ref="AG22:AI22"/>
    <mergeCell ref="AG42:AI42"/>
    <mergeCell ref="AG27:AI27"/>
    <mergeCell ref="AG30:AI30"/>
    <mergeCell ref="AG23:AI23"/>
    <mergeCell ref="AG25:AI25"/>
    <mergeCell ref="AG26:AI26"/>
    <mergeCell ref="AG28:AI28"/>
    <mergeCell ref="AG29:AI29"/>
    <mergeCell ref="Z4:AB4"/>
    <mergeCell ref="Z5:AB5"/>
    <mergeCell ref="AG37:AI37"/>
    <mergeCell ref="AG41:AI41"/>
    <mergeCell ref="Z3:AB3"/>
    <mergeCell ref="W6:Y6"/>
    <mergeCell ref="Z9:AB9"/>
    <mergeCell ref="I26:AB26"/>
    <mergeCell ref="AC4:AF9"/>
    <mergeCell ref="AX15:BE15"/>
    <mergeCell ref="AX16:BE16"/>
    <mergeCell ref="AX17:BE17"/>
    <mergeCell ref="AP17:AW17"/>
    <mergeCell ref="AP28:AW28"/>
    <mergeCell ref="AX45:BE45"/>
    <mergeCell ref="AG14:AI14"/>
    <mergeCell ref="AG15:AI15"/>
    <mergeCell ref="AG16:AI16"/>
    <mergeCell ref="AJ18:AL18"/>
    <mergeCell ref="AG18:AI18"/>
    <mergeCell ref="AG20:AI20"/>
    <mergeCell ref="AG19:AI19"/>
    <mergeCell ref="AM17:AO17"/>
    <mergeCell ref="AM28:AO28"/>
    <mergeCell ref="AM29:AO29"/>
    <mergeCell ref="AG45:AI45"/>
    <mergeCell ref="AJ44:AL44"/>
    <mergeCell ref="AJ45:AL45"/>
    <mergeCell ref="AM45:AO45"/>
    <mergeCell ref="AG43:AI43"/>
    <mergeCell ref="AJ30:AL30"/>
    <mergeCell ref="AG24:AI24"/>
    <mergeCell ref="B11:B12"/>
    <mergeCell ref="AC11:AF11"/>
    <mergeCell ref="AG11:AO11"/>
    <mergeCell ref="C11:AB11"/>
    <mergeCell ref="AP11:BM11"/>
    <mergeCell ref="AX12:BE12"/>
    <mergeCell ref="AM18:AO18"/>
    <mergeCell ref="AM19:AO19"/>
    <mergeCell ref="AM20:AO20"/>
    <mergeCell ref="C12:H12"/>
    <mergeCell ref="AG17:AI17"/>
    <mergeCell ref="AJ12:AL12"/>
    <mergeCell ref="AJ13:AL13"/>
    <mergeCell ref="AJ14:AL14"/>
    <mergeCell ref="AJ15:AL15"/>
    <mergeCell ref="AJ16:AL16"/>
    <mergeCell ref="AJ17:AL17"/>
    <mergeCell ref="AG13:AI13"/>
    <mergeCell ref="AP13:AW13"/>
    <mergeCell ref="AJ20:AL20"/>
    <mergeCell ref="AP14:AW14"/>
    <mergeCell ref="AP15:AW15"/>
    <mergeCell ref="AP16:AW16"/>
    <mergeCell ref="AJ19:AL19"/>
    <mergeCell ref="AJ25:AL25"/>
    <mergeCell ref="AJ26:AL26"/>
    <mergeCell ref="AJ22:AL22"/>
    <mergeCell ref="AM27:AO27"/>
    <mergeCell ref="AM22:AO22"/>
    <mergeCell ref="AM21:AO21"/>
    <mergeCell ref="AP21:AW21"/>
    <mergeCell ref="AP23:AW23"/>
    <mergeCell ref="AM25:AO25"/>
    <mergeCell ref="AP22:AW22"/>
    <mergeCell ref="AM13:AO13"/>
    <mergeCell ref="AM14:AO14"/>
    <mergeCell ref="AM15:AO15"/>
    <mergeCell ref="AX18:BE18"/>
    <mergeCell ref="AX19:BE19"/>
    <mergeCell ref="AX20:BE20"/>
    <mergeCell ref="AM16:AO16"/>
    <mergeCell ref="BF14:BM14"/>
    <mergeCell ref="BF15:BM15"/>
    <mergeCell ref="BF16:BM16"/>
    <mergeCell ref="BF17:BM17"/>
    <mergeCell ref="BF18:BM18"/>
    <mergeCell ref="BF19:BM19"/>
    <mergeCell ref="BF20:BM20"/>
    <mergeCell ref="AX14:BE14"/>
    <mergeCell ref="AP20:AW20"/>
    <mergeCell ref="AX35:BE35"/>
    <mergeCell ref="AX41:BE41"/>
    <mergeCell ref="BF41:BM41"/>
    <mergeCell ref="AX22:BE22"/>
    <mergeCell ref="AX24:BE24"/>
    <mergeCell ref="BF24:BM24"/>
    <mergeCell ref="AX40:BE40"/>
    <mergeCell ref="BF40:BM40"/>
    <mergeCell ref="BF39:BM39"/>
    <mergeCell ref="BF35:BM35"/>
    <mergeCell ref="AX25:BE25"/>
    <mergeCell ref="AX37:BE37"/>
    <mergeCell ref="BF32:BM32"/>
    <mergeCell ref="AP38:AW38"/>
    <mergeCell ref="AX38:BE38"/>
    <mergeCell ref="BF38:BM38"/>
    <mergeCell ref="BN11:BQ11"/>
    <mergeCell ref="AM47:AO47"/>
    <mergeCell ref="AX23:BE23"/>
    <mergeCell ref="AP43:AW43"/>
    <mergeCell ref="AP25:AW25"/>
    <mergeCell ref="AP26:AW26"/>
    <mergeCell ref="AP27:AW27"/>
    <mergeCell ref="BF43:BM43"/>
    <mergeCell ref="BF44:BM44"/>
    <mergeCell ref="BF27:BM27"/>
    <mergeCell ref="BF28:BM28"/>
    <mergeCell ref="BF29:BM29"/>
    <mergeCell ref="BF25:BM25"/>
    <mergeCell ref="BF26:BM26"/>
    <mergeCell ref="AX44:BE44"/>
    <mergeCell ref="BF33:BM33"/>
    <mergeCell ref="AP30:AW30"/>
    <mergeCell ref="AM26:AO26"/>
    <mergeCell ref="AP42:AW42"/>
    <mergeCell ref="AX28:BE28"/>
    <mergeCell ref="BF30:BM30"/>
    <mergeCell ref="AM42:AO42"/>
    <mergeCell ref="BF23:BM23"/>
    <mergeCell ref="BF22:BM22"/>
    <mergeCell ref="B2:BQ2"/>
    <mergeCell ref="BF68:BM68"/>
    <mergeCell ref="AG66:AI66"/>
    <mergeCell ref="AJ66:AL66"/>
    <mergeCell ref="AM66:AO66"/>
    <mergeCell ref="AP66:AW66"/>
    <mergeCell ref="AX66:BE66"/>
    <mergeCell ref="BF66:BM66"/>
    <mergeCell ref="AP68:AW68"/>
    <mergeCell ref="AX68:BE68"/>
    <mergeCell ref="I66:AB66"/>
    <mergeCell ref="AP64:AW64"/>
    <mergeCell ref="I67:AB67"/>
    <mergeCell ref="AG67:AI67"/>
    <mergeCell ref="AJ67:AL67"/>
    <mergeCell ref="AM67:AO67"/>
    <mergeCell ref="BF67:BM67"/>
    <mergeCell ref="C23:H26"/>
    <mergeCell ref="C27:H28"/>
    <mergeCell ref="C29:H30"/>
    <mergeCell ref="AX21:BE21"/>
    <mergeCell ref="BN3:BQ3"/>
    <mergeCell ref="BN4:BQ9"/>
    <mergeCell ref="C77:H78"/>
    <mergeCell ref="AM43:AO43"/>
    <mergeCell ref="AM44:AO44"/>
    <mergeCell ref="AJ50:AL50"/>
    <mergeCell ref="AM46:AO46"/>
    <mergeCell ref="AJ49:AL49"/>
    <mergeCell ref="AJ55:AL55"/>
    <mergeCell ref="AM56:AO56"/>
    <mergeCell ref="AG64:AI64"/>
    <mergeCell ref="AM64:AO64"/>
    <mergeCell ref="AM50:AO50"/>
    <mergeCell ref="AM49:AO49"/>
    <mergeCell ref="AM71:AO71"/>
    <mergeCell ref="AJ43:AL43"/>
    <mergeCell ref="I54:AB54"/>
    <mergeCell ref="AG51:AI51"/>
    <mergeCell ref="AJ51:AL51"/>
    <mergeCell ref="AM51:AO51"/>
    <mergeCell ref="I52:AB52"/>
    <mergeCell ref="I53:AB53"/>
    <mergeCell ref="I51:AB51"/>
    <mergeCell ref="I45:AB45"/>
    <mergeCell ref="I46:AB46"/>
    <mergeCell ref="AJ52:AL52"/>
    <mergeCell ref="AJ29:AL29"/>
    <mergeCell ref="I33:AB33"/>
    <mergeCell ref="AG33:AI33"/>
    <mergeCell ref="AJ33:AL33"/>
    <mergeCell ref="AM33:AO33"/>
    <mergeCell ref="AP33:AW33"/>
    <mergeCell ref="AX33:BE33"/>
    <mergeCell ref="AX29:BE29"/>
    <mergeCell ref="AX30:BE30"/>
    <mergeCell ref="AP29:AW29"/>
    <mergeCell ref="I32:AB32"/>
    <mergeCell ref="I36:AB36"/>
    <mergeCell ref="I41:AB41"/>
    <mergeCell ref="I37:AB37"/>
    <mergeCell ref="AG36:AI36"/>
    <mergeCell ref="AG34:AI34"/>
    <mergeCell ref="AG32:AI32"/>
    <mergeCell ref="AJ32:AL32"/>
    <mergeCell ref="AM32:AO32"/>
    <mergeCell ref="AP32:AW32"/>
    <mergeCell ref="AX32:BE32"/>
    <mergeCell ref="AX42:BE42"/>
    <mergeCell ref="I86:AB86"/>
    <mergeCell ref="AG86:AI86"/>
    <mergeCell ref="AJ86:AL86"/>
    <mergeCell ref="AM86:AO86"/>
    <mergeCell ref="AP86:AW86"/>
    <mergeCell ref="AX86:BE86"/>
    <mergeCell ref="I85:AB85"/>
    <mergeCell ref="AG85:AI85"/>
    <mergeCell ref="AJ85:AL85"/>
    <mergeCell ref="AM85:AO85"/>
    <mergeCell ref="AP85:AW85"/>
    <mergeCell ref="AX85:BE85"/>
    <mergeCell ref="AP65:AW65"/>
    <mergeCell ref="AX65:BE65"/>
    <mergeCell ref="AM52:AO52"/>
    <mergeCell ref="AP52:AW52"/>
    <mergeCell ref="AJ54:AL54"/>
    <mergeCell ref="AM54:AO54"/>
    <mergeCell ref="AP54:AW54"/>
    <mergeCell ref="AX54:BE54"/>
    <mergeCell ref="BR13:BR91"/>
    <mergeCell ref="BF63:BM63"/>
    <mergeCell ref="AX31:BE31"/>
    <mergeCell ref="BF31:BM31"/>
    <mergeCell ref="AJ36:AL36"/>
    <mergeCell ref="AM36:AO36"/>
    <mergeCell ref="AP36:AW36"/>
    <mergeCell ref="AX36:BE36"/>
    <mergeCell ref="BF36:BM36"/>
    <mergeCell ref="AJ34:AL34"/>
    <mergeCell ref="AM34:AO34"/>
    <mergeCell ref="AP34:AW34"/>
    <mergeCell ref="AX34:BE34"/>
    <mergeCell ref="BF34:BM34"/>
    <mergeCell ref="AP46:AW46"/>
    <mergeCell ref="AP47:AW47"/>
    <mergeCell ref="BF57:BM57"/>
    <mergeCell ref="BF58:BM58"/>
    <mergeCell ref="C31:H36"/>
    <mergeCell ref="I31:AB31"/>
    <mergeCell ref="AG31:AI31"/>
    <mergeCell ref="AJ31:AL31"/>
    <mergeCell ref="AM31:AO31"/>
    <mergeCell ref="AP31:AW31"/>
    <mergeCell ref="AP44:AW44"/>
    <mergeCell ref="AP45:AW45"/>
    <mergeCell ref="AJ37:AL37"/>
    <mergeCell ref="AM37:AO37"/>
    <mergeCell ref="AP37:AW37"/>
    <mergeCell ref="AM40:AO40"/>
    <mergeCell ref="AP40:AW40"/>
    <mergeCell ref="AJ41:AL41"/>
    <mergeCell ref="AM41:AO41"/>
    <mergeCell ref="AG44:AI44"/>
    <mergeCell ref="I34:AB34"/>
    <mergeCell ref="I35:AB35"/>
    <mergeCell ref="AG35:AI35"/>
    <mergeCell ref="AJ35:AL35"/>
    <mergeCell ref="AM35:AO35"/>
    <mergeCell ref="AP35:AW35"/>
  </mergeCells>
  <phoneticPr fontId="27" type="noConversion"/>
  <conditionalFormatting sqref="AF13">
    <cfRule type="colorScale" priority="140">
      <colorScale>
        <cfvo type="num" val="0"/>
        <cfvo type="num" val="5"/>
        <cfvo type="num" val="30"/>
        <color theme="8" tint="0.79998168889431442"/>
        <color theme="8" tint="0.39997558519241921"/>
        <color theme="8" tint="-0.499984740745262"/>
      </colorScale>
    </cfRule>
  </conditionalFormatting>
  <conditionalFormatting sqref="AF13:AF22">
    <cfRule type="colorScale" priority="53">
      <colorScale>
        <cfvo type="num" val="0"/>
        <cfvo type="num" val="5"/>
        <cfvo type="num" val="30"/>
        <color rgb="FFFDCFD0"/>
        <color rgb="FFF57373"/>
        <color rgb="FFFF0000"/>
      </colorScale>
    </cfRule>
  </conditionalFormatting>
  <conditionalFormatting sqref="AF14:AF17 AF22 AF20">
    <cfRule type="colorScale" priority="139">
      <colorScale>
        <cfvo type="num" val="0"/>
        <cfvo type="num" val="5"/>
        <cfvo type="num" val="30"/>
        <color theme="8" tint="0.79998168889431442"/>
        <color theme="8" tint="0.39997558519241921"/>
        <color theme="8" tint="-0.499984740745262"/>
      </colorScale>
    </cfRule>
  </conditionalFormatting>
  <conditionalFormatting sqref="AF18">
    <cfRule type="colorScale" priority="132">
      <colorScale>
        <cfvo type="num" val="0"/>
        <cfvo type="num" val="5"/>
        <cfvo type="num" val="30"/>
        <color theme="8" tint="0.79998168889431442"/>
        <color theme="8" tint="0.39997558519241921"/>
        <color theme="8" tint="-0.499984740745262"/>
      </colorScale>
    </cfRule>
  </conditionalFormatting>
  <conditionalFormatting sqref="AF19">
    <cfRule type="colorScale" priority="133">
      <colorScale>
        <cfvo type="num" val="0"/>
        <cfvo type="num" val="5"/>
        <cfvo type="num" val="30"/>
        <color theme="8" tint="0.79998168889431442"/>
        <color theme="8" tint="0.39997558519241921"/>
        <color theme="8" tint="-0.499984740745262"/>
      </colorScale>
    </cfRule>
  </conditionalFormatting>
  <conditionalFormatting sqref="AF21">
    <cfRule type="colorScale" priority="134">
      <colorScale>
        <cfvo type="num" val="0"/>
        <cfvo type="num" val="5"/>
        <cfvo type="num" val="30"/>
        <color theme="8" tint="0.79998168889431442"/>
        <color theme="8" tint="0.39997558519241921"/>
        <color theme="8" tint="-0.499984740745262"/>
      </colorScale>
    </cfRule>
  </conditionalFormatting>
  <conditionalFormatting sqref="AF23:AF26">
    <cfRule type="colorScale" priority="123">
      <colorScale>
        <cfvo type="num" val="0"/>
        <cfvo type="num" val="5"/>
        <cfvo type="num" val="30"/>
        <color theme="8" tint="0.79998168889431442"/>
        <color theme="8" tint="0.39997558519241921"/>
        <color theme="8" tint="-0.499984740745262"/>
      </colorScale>
    </cfRule>
  </conditionalFormatting>
  <conditionalFormatting sqref="AF23:AF30">
    <cfRule type="colorScale" priority="120">
      <colorScale>
        <cfvo type="num" val="0"/>
        <cfvo type="num" val="5"/>
        <cfvo type="num" val="30"/>
        <color rgb="FFFDCFD0"/>
        <color rgb="FFF57373"/>
        <color rgb="FFFF0000"/>
      </colorScale>
    </cfRule>
    <cfRule type="colorScale" priority="119">
      <colorScale>
        <cfvo type="num" val="0"/>
        <cfvo type="num" val="5"/>
        <cfvo type="num" val="30"/>
        <color rgb="FFFDCFD0"/>
        <color rgb="FFF57373"/>
        <color rgb="FFFF0000"/>
      </colorScale>
    </cfRule>
  </conditionalFormatting>
  <conditionalFormatting sqref="AF27">
    <cfRule type="colorScale" priority="122">
      <colorScale>
        <cfvo type="num" val="0"/>
        <cfvo type="num" val="5"/>
        <cfvo type="num" val="30"/>
        <color theme="8" tint="0.79998168889431442"/>
        <color theme="8" tint="0.39997558519241921"/>
        <color theme="8" tint="-0.499984740745262"/>
      </colorScale>
    </cfRule>
  </conditionalFormatting>
  <conditionalFormatting sqref="AF28:AF29">
    <cfRule type="colorScale" priority="124">
      <colorScale>
        <cfvo type="num" val="0"/>
        <cfvo type="num" val="5"/>
        <cfvo type="num" val="30"/>
        <color theme="8" tint="0.79998168889431442"/>
        <color theme="8" tint="0.39997558519241921"/>
        <color theme="8" tint="-0.499984740745262"/>
      </colorScale>
    </cfRule>
  </conditionalFormatting>
  <conditionalFormatting sqref="AF30">
    <cfRule type="colorScale" priority="121">
      <colorScale>
        <cfvo type="num" val="0"/>
        <cfvo type="num" val="5"/>
        <cfvo type="num" val="30"/>
        <color theme="8" tint="0.79998168889431442"/>
        <color theme="8" tint="0.39997558519241921"/>
        <color theme="8" tint="-0.499984740745262"/>
      </colorScale>
    </cfRule>
  </conditionalFormatting>
  <conditionalFormatting sqref="AF31">
    <cfRule type="colorScale" priority="20">
      <colorScale>
        <cfvo type="num" val="0"/>
        <cfvo type="num" val="5"/>
        <cfvo type="num" val="30"/>
        <color theme="8" tint="0.79998168889431442"/>
        <color theme="8" tint="0.39997558519241921"/>
        <color theme="8" tint="-0.499984740745262"/>
      </colorScale>
    </cfRule>
  </conditionalFormatting>
  <conditionalFormatting sqref="AF31:AF36">
    <cfRule type="colorScale" priority="12">
      <colorScale>
        <cfvo type="num" val="0"/>
        <cfvo type="num" val="5"/>
        <cfvo type="num" val="30"/>
        <color rgb="FFFCBCBE"/>
        <color rgb="FFF97777"/>
        <color rgb="FFFF0000"/>
      </colorScale>
    </cfRule>
  </conditionalFormatting>
  <conditionalFormatting sqref="AF32">
    <cfRule type="colorScale" priority="16">
      <colorScale>
        <cfvo type="num" val="0"/>
        <cfvo type="num" val="5"/>
        <cfvo type="num" val="30"/>
        <color theme="8" tint="0.79998168889431442"/>
        <color theme="8" tint="0.39997558519241921"/>
        <color theme="8" tint="-0.499984740745262"/>
      </colorScale>
    </cfRule>
  </conditionalFormatting>
  <conditionalFormatting sqref="AF33">
    <cfRule type="colorScale" priority="21">
      <colorScale>
        <cfvo type="num" val="0"/>
        <cfvo type="num" val="5"/>
        <cfvo type="num" val="30"/>
        <color theme="8" tint="0.79998168889431442"/>
        <color theme="8" tint="0.39997558519241921"/>
        <color theme="8" tint="-0.499984740745262"/>
      </colorScale>
    </cfRule>
  </conditionalFormatting>
  <conditionalFormatting sqref="AF34">
    <cfRule type="colorScale" priority="22">
      <colorScale>
        <cfvo type="num" val="0"/>
        <cfvo type="num" val="5"/>
        <cfvo type="num" val="30"/>
        <color theme="8" tint="0.79998168889431442"/>
        <color theme="8" tint="0.39997558519241921"/>
        <color theme="8" tint="-0.499984740745262"/>
      </colorScale>
    </cfRule>
  </conditionalFormatting>
  <conditionalFormatting sqref="AF35">
    <cfRule type="colorScale" priority="23">
      <colorScale>
        <cfvo type="num" val="0"/>
        <cfvo type="num" val="5"/>
        <cfvo type="num" val="30"/>
        <color theme="8" tint="0.79998168889431442"/>
        <color theme="8" tint="0.39997558519241921"/>
        <color theme="8" tint="-0.499984740745262"/>
      </colorScale>
    </cfRule>
  </conditionalFormatting>
  <conditionalFormatting sqref="AF36">
    <cfRule type="colorScale" priority="24">
      <colorScale>
        <cfvo type="num" val="0"/>
        <cfvo type="num" val="5"/>
        <cfvo type="num" val="30"/>
        <color theme="8" tint="0.79998168889431442"/>
        <color theme="8" tint="0.39997558519241921"/>
        <color theme="8" tint="-0.499984740745262"/>
      </colorScale>
    </cfRule>
  </conditionalFormatting>
  <conditionalFormatting sqref="AF37 AF41">
    <cfRule type="colorScale" priority="10">
      <colorScale>
        <cfvo type="num" val="0"/>
        <cfvo type="num" val="5"/>
        <cfvo type="num" val="30"/>
        <color rgb="FFFEDEE3"/>
        <color rgb="FFF46C6C"/>
        <color rgb="FFFF0000"/>
      </colorScale>
    </cfRule>
  </conditionalFormatting>
  <conditionalFormatting sqref="AF38:AF40">
    <cfRule type="colorScale" priority="6">
      <colorScale>
        <cfvo type="num" val="0"/>
        <cfvo type="num" val="5"/>
        <cfvo type="num" val="30"/>
        <color rgb="FFFDD3D4"/>
        <color rgb="FFF9676A"/>
        <color rgb="FFFF0000"/>
      </colorScale>
    </cfRule>
  </conditionalFormatting>
  <conditionalFormatting sqref="AF42">
    <cfRule type="colorScale" priority="141">
      <colorScale>
        <cfvo type="num" val="0"/>
        <cfvo type="num" val="5"/>
        <cfvo type="num" val="30"/>
        <color theme="8" tint="0.79998168889431442"/>
        <color theme="8" tint="0.39997558519241921"/>
        <color theme="8" tint="-0.499984740745262"/>
      </colorScale>
    </cfRule>
  </conditionalFormatting>
  <conditionalFormatting sqref="AF42:AF59">
    <cfRule type="colorScale" priority="52">
      <colorScale>
        <cfvo type="num" val="0"/>
        <cfvo type="num" val="5"/>
        <cfvo type="num" val="30"/>
        <color rgb="FFFDCFD0"/>
        <color rgb="FFF57373"/>
        <color rgb="FFFF0000"/>
      </colorScale>
    </cfRule>
  </conditionalFormatting>
  <conditionalFormatting sqref="AF43:AF49">
    <cfRule type="colorScale" priority="112">
      <colorScale>
        <cfvo type="num" val="0"/>
        <cfvo type="num" val="5"/>
        <cfvo type="num" val="30"/>
        <color rgb="FFFEDEE3"/>
        <color rgb="FFF46C6C"/>
        <color rgb="FFFF0000"/>
      </colorScale>
    </cfRule>
  </conditionalFormatting>
  <conditionalFormatting sqref="AF43:AF51">
    <cfRule type="colorScale" priority="110">
      <colorScale>
        <cfvo type="num" val="0"/>
        <cfvo type="num" val="5"/>
        <cfvo type="num" val="30"/>
        <color rgb="FFFDCFD0"/>
        <color rgb="FFF57373"/>
        <color rgb="FFFF0000"/>
      </colorScale>
    </cfRule>
    <cfRule type="colorScale" priority="111">
      <colorScale>
        <cfvo type="num" val="0"/>
        <cfvo type="num" val="5"/>
        <cfvo type="num" val="30"/>
        <color rgb="FFFDCFD0"/>
        <color rgb="FFF57373"/>
        <color rgb="FFFF0000"/>
      </colorScale>
    </cfRule>
  </conditionalFormatting>
  <conditionalFormatting sqref="AF50">
    <cfRule type="colorScale" priority="113">
      <colorScale>
        <cfvo type="num" val="0"/>
        <cfvo type="num" val="5"/>
        <cfvo type="num" val="30"/>
        <color rgb="FFFEDEE3"/>
        <color rgb="FFF46C6C"/>
        <color rgb="FFFF0000"/>
      </colorScale>
    </cfRule>
  </conditionalFormatting>
  <conditionalFormatting sqref="AF51">
    <cfRule type="colorScale" priority="114">
      <colorScale>
        <cfvo type="num" val="0"/>
        <cfvo type="num" val="5"/>
        <cfvo type="num" val="30"/>
        <color theme="8" tint="0.79998168889431442"/>
        <color theme="8" tint="0.39997558519241921"/>
        <color theme="8" tint="-0.499984740745262"/>
      </colorScale>
    </cfRule>
  </conditionalFormatting>
  <conditionalFormatting sqref="AF52:AF57">
    <cfRule type="colorScale" priority="103">
      <colorScale>
        <cfvo type="num" val="0"/>
        <cfvo type="num" val="5"/>
        <cfvo type="num" val="30"/>
        <color rgb="FFFEDEE3"/>
        <color rgb="FFF46C6C"/>
        <color rgb="FFFF0000"/>
      </colorScale>
    </cfRule>
  </conditionalFormatting>
  <conditionalFormatting sqref="AF58:AF59">
    <cfRule type="colorScale" priority="100">
      <colorScale>
        <cfvo type="num" val="0"/>
        <cfvo type="num" val="5"/>
        <cfvo type="num" val="30"/>
        <color rgb="FFFEDEE3"/>
        <color rgb="FFF46C6C"/>
        <color rgb="FFFF0000"/>
      </colorScale>
    </cfRule>
  </conditionalFormatting>
  <conditionalFormatting sqref="AF60">
    <cfRule type="colorScale" priority="97">
      <colorScale>
        <cfvo type="num" val="0"/>
        <cfvo type="num" val="5"/>
        <cfvo type="num" val="30"/>
        <color theme="8" tint="0.79998168889431442"/>
        <color theme="8" tint="0.39997558519241921"/>
        <color theme="8" tint="-0.499984740745262"/>
      </colorScale>
    </cfRule>
  </conditionalFormatting>
  <conditionalFormatting sqref="AF60:AF64 AF66:AF68">
    <cfRule type="colorScale" priority="89">
      <colorScale>
        <cfvo type="num" val="0"/>
        <cfvo type="num" val="5"/>
        <cfvo type="num" val="30"/>
        <color rgb="FFFDCFD0"/>
        <color rgb="FFF57373"/>
        <color rgb="FFFF0000"/>
      </colorScale>
    </cfRule>
    <cfRule type="colorScale" priority="88">
      <colorScale>
        <cfvo type="num" val="0"/>
        <cfvo type="num" val="5"/>
        <cfvo type="num" val="30"/>
        <color rgb="FFFDCFD0"/>
        <color rgb="FFF57373"/>
        <color rgb="FFFF0000"/>
      </colorScale>
    </cfRule>
    <cfRule type="colorScale" priority="51">
      <colorScale>
        <cfvo type="num" val="0"/>
        <cfvo type="num" val="5"/>
        <cfvo type="num" val="30"/>
        <color rgb="FFFDCFD0"/>
        <color rgb="FFF57373"/>
        <color rgb="FFFF0000"/>
      </colorScale>
    </cfRule>
  </conditionalFormatting>
  <conditionalFormatting sqref="AF61">
    <cfRule type="colorScale" priority="96">
      <colorScale>
        <cfvo type="num" val="0"/>
        <cfvo type="num" val="5"/>
        <cfvo type="num" val="30"/>
        <color theme="8" tint="0.79998168889431442"/>
        <color theme="8" tint="0.39997558519241921"/>
        <color theme="8" tint="-0.499984740745262"/>
      </colorScale>
    </cfRule>
  </conditionalFormatting>
  <conditionalFormatting sqref="AF62">
    <cfRule type="colorScale" priority="95">
      <colorScale>
        <cfvo type="num" val="0"/>
        <cfvo type="num" val="5"/>
        <cfvo type="num" val="30"/>
        <color theme="8" tint="0.79998168889431442"/>
        <color theme="8" tint="0.39997558519241921"/>
        <color theme="8" tint="-0.499984740745262"/>
      </colorScale>
    </cfRule>
  </conditionalFormatting>
  <conditionalFormatting sqref="AF63">
    <cfRule type="colorScale" priority="94">
      <colorScale>
        <cfvo type="num" val="0"/>
        <cfvo type="num" val="5"/>
        <cfvo type="num" val="30"/>
        <color theme="8" tint="0.79998168889431442"/>
        <color theme="8" tint="0.39997558519241921"/>
        <color theme="8" tint="-0.499984740745262"/>
      </colorScale>
    </cfRule>
  </conditionalFormatting>
  <conditionalFormatting sqref="AF64">
    <cfRule type="colorScale" priority="93">
      <colorScale>
        <cfvo type="num" val="0"/>
        <cfvo type="num" val="5"/>
        <cfvo type="num" val="30"/>
        <color theme="8" tint="0.79998168889431442"/>
        <color theme="8" tint="0.39997558519241921"/>
        <color theme="8" tint="-0.499984740745262"/>
      </colorScale>
    </cfRule>
  </conditionalFormatting>
  <conditionalFormatting sqref="AF65">
    <cfRule type="colorScale" priority="1">
      <colorScale>
        <cfvo type="num" val="0"/>
        <cfvo type="num" val="5"/>
        <cfvo type="num" val="30"/>
        <color rgb="FFFDCFD0"/>
        <color rgb="FFF57373"/>
        <color rgb="FFFF0000"/>
      </colorScale>
    </cfRule>
    <cfRule type="colorScale" priority="3">
      <colorScale>
        <cfvo type="num" val="0"/>
        <cfvo type="num" val="5"/>
        <cfvo type="num" val="30"/>
        <color rgb="FFFDCFD0"/>
        <color rgb="FFF57373"/>
        <color rgb="FFFF0000"/>
      </colorScale>
    </cfRule>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onditionalFormatting>
  <conditionalFormatting sqref="AF66">
    <cfRule type="colorScale" priority="92">
      <colorScale>
        <cfvo type="num" val="0"/>
        <cfvo type="num" val="5"/>
        <cfvo type="num" val="30"/>
        <color theme="8" tint="0.79998168889431442"/>
        <color theme="8" tint="0.39997558519241921"/>
        <color theme="8" tint="-0.499984740745262"/>
      </colorScale>
    </cfRule>
  </conditionalFormatting>
  <conditionalFormatting sqref="AF67">
    <cfRule type="colorScale" priority="91">
      <colorScale>
        <cfvo type="num" val="0"/>
        <cfvo type="num" val="5"/>
        <cfvo type="num" val="30"/>
        <color theme="8" tint="0.79998168889431442"/>
        <color theme="8" tint="0.39997558519241921"/>
        <color theme="8" tint="-0.499984740745262"/>
      </colorScale>
    </cfRule>
  </conditionalFormatting>
  <conditionalFormatting sqref="AF68">
    <cfRule type="colorScale" priority="90">
      <colorScale>
        <cfvo type="num" val="0"/>
        <cfvo type="num" val="5"/>
        <cfvo type="num" val="30"/>
        <color theme="8" tint="0.79998168889431442"/>
        <color theme="8" tint="0.39997558519241921"/>
        <color theme="8" tint="-0.499984740745262"/>
      </colorScale>
    </cfRule>
  </conditionalFormatting>
  <conditionalFormatting sqref="AF70:AF71">
    <cfRule type="colorScale" priority="79">
      <colorScale>
        <cfvo type="num" val="0"/>
        <cfvo type="num" val="5"/>
        <cfvo type="num" val="30"/>
        <color rgb="FFFEDEE3"/>
        <color rgb="FFF46C6C"/>
        <color rgb="FFFF0000"/>
      </colorScale>
    </cfRule>
  </conditionalFormatting>
  <conditionalFormatting sqref="AF73:AF75">
    <cfRule type="colorScale" priority="76">
      <colorScale>
        <cfvo type="num" val="0"/>
        <cfvo type="num" val="5"/>
        <cfvo type="num" val="30"/>
        <color rgb="FFFEDEE3"/>
        <color rgb="FFF46C6C"/>
        <color rgb="FFFF0000"/>
      </colorScale>
    </cfRule>
  </conditionalFormatting>
  <conditionalFormatting sqref="AF73:AF83">
    <cfRule type="colorScale" priority="50">
      <colorScale>
        <cfvo type="num" val="0"/>
        <cfvo type="num" val="5"/>
        <cfvo type="num" val="30"/>
        <color rgb="FFFDCFD0"/>
        <color rgb="FFF57373"/>
        <color rgb="FFFF0000"/>
      </colorScale>
    </cfRule>
  </conditionalFormatting>
  <conditionalFormatting sqref="AF76">
    <cfRule type="colorScale" priority="72">
      <colorScale>
        <cfvo type="num" val="0"/>
        <cfvo type="num" val="5"/>
        <cfvo type="num" val="30"/>
        <color rgb="FFFEDEE3"/>
        <color rgb="FFF46C6C"/>
        <color rgb="FFFF0000"/>
      </colorScale>
    </cfRule>
  </conditionalFormatting>
  <conditionalFormatting sqref="AF77">
    <cfRule type="colorScale" priority="70">
      <colorScale>
        <cfvo type="num" val="0"/>
        <cfvo type="num" val="5"/>
        <cfvo type="num" val="30"/>
        <color theme="8" tint="0.79998168889431442"/>
        <color theme="8" tint="0.39997558519241921"/>
        <color theme="8" tint="-0.499984740745262"/>
      </colorScale>
    </cfRule>
  </conditionalFormatting>
  <conditionalFormatting sqref="AF77:AF78">
    <cfRule type="colorScale" priority="68">
      <colorScale>
        <cfvo type="num" val="0"/>
        <cfvo type="num" val="5"/>
        <cfvo type="num" val="30"/>
        <color rgb="FFFDCFD0"/>
        <color rgb="FFF57373"/>
        <color rgb="FFFF0000"/>
      </colorScale>
    </cfRule>
  </conditionalFormatting>
  <conditionalFormatting sqref="AF78">
    <cfRule type="colorScale" priority="69">
      <colorScale>
        <cfvo type="num" val="0"/>
        <cfvo type="num" val="5"/>
        <cfvo type="num" val="30"/>
        <color theme="8" tint="0.79998168889431442"/>
        <color theme="8" tint="0.39997558519241921"/>
        <color theme="8" tint="-0.499984740745262"/>
      </colorScale>
    </cfRule>
  </conditionalFormatting>
  <conditionalFormatting sqref="AF79">
    <cfRule type="colorScale" priority="65">
      <colorScale>
        <cfvo type="num" val="0"/>
        <cfvo type="num" val="5"/>
        <cfvo type="num" val="30"/>
        <color theme="8" tint="0.79998168889431442"/>
        <color theme="8" tint="0.39997558519241921"/>
        <color theme="8" tint="-0.499984740745262"/>
      </colorScale>
    </cfRule>
  </conditionalFormatting>
  <conditionalFormatting sqref="AF79:AF83">
    <cfRule type="colorScale" priority="61">
      <colorScale>
        <cfvo type="num" val="0"/>
        <cfvo type="num" val="5"/>
        <cfvo type="num" val="30"/>
        <color rgb="FFFDCFD0"/>
        <color rgb="FFF57373"/>
        <color rgb="FFFF0000"/>
      </colorScale>
    </cfRule>
  </conditionalFormatting>
  <conditionalFormatting sqref="AF80">
    <cfRule type="colorScale" priority="64">
      <colorScale>
        <cfvo type="num" val="0"/>
        <cfvo type="num" val="5"/>
        <cfvo type="num" val="30"/>
        <color theme="8" tint="0.79998168889431442"/>
        <color theme="8" tint="0.39997558519241921"/>
        <color theme="8" tint="-0.499984740745262"/>
      </colorScale>
    </cfRule>
  </conditionalFormatting>
  <conditionalFormatting sqref="AF81">
    <cfRule type="colorScale" priority="62">
      <colorScale>
        <cfvo type="num" val="0"/>
        <cfvo type="num" val="5"/>
        <cfvo type="num" val="30"/>
        <color theme="8" tint="0.79998168889431442"/>
        <color theme="8" tint="0.39997558519241921"/>
        <color theme="8" tint="-0.499984740745262"/>
      </colorScale>
    </cfRule>
  </conditionalFormatting>
  <conditionalFormatting sqref="AF82:AF83">
    <cfRule type="colorScale" priority="63">
      <colorScale>
        <cfvo type="num" val="0"/>
        <cfvo type="num" val="5"/>
        <cfvo type="num" val="30"/>
        <color theme="8" tint="0.79998168889431442"/>
        <color theme="8" tint="0.39997558519241921"/>
        <color theme="8" tint="-0.499984740745262"/>
      </colorScale>
    </cfRule>
  </conditionalFormatting>
  <conditionalFormatting sqref="AF84:AF88 AF91">
    <cfRule type="colorScale" priority="55">
      <colorScale>
        <cfvo type="num" val="0"/>
        <cfvo type="num" val="5"/>
        <cfvo type="num" val="30"/>
        <color rgb="FFFDCFD0"/>
        <color rgb="FFF57373"/>
        <color rgb="FFFF0000"/>
      </colorScale>
    </cfRule>
    <cfRule type="colorScale" priority="56">
      <colorScale>
        <cfvo type="num" val="0"/>
        <cfvo type="num" val="5"/>
        <cfvo type="num" val="30"/>
        <color theme="8" tint="0.79998168889431442"/>
        <color theme="8" tint="0.39997558519241921"/>
        <color theme="8" tint="-0.499984740745262"/>
      </colorScale>
    </cfRule>
  </conditionalFormatting>
  <conditionalFormatting sqref="AF89:AF90">
    <cfRule type="colorScale" priority="30">
      <colorScale>
        <cfvo type="num" val="0"/>
        <cfvo type="num" val="5"/>
        <cfvo type="num" val="30"/>
        <color rgb="FFFDCFD0"/>
        <color rgb="FFF57373"/>
        <color rgb="FFFF0000"/>
      </colorScale>
    </cfRule>
    <cfRule type="colorScale" priority="31">
      <colorScale>
        <cfvo type="num" val="0"/>
        <cfvo type="num" val="5"/>
        <cfvo type="num" val="30"/>
        <color theme="8" tint="0.79998168889431442"/>
        <color theme="8" tint="0.39997558519241921"/>
        <color theme="8" tint="-0.499984740745262"/>
      </colorScale>
    </cfRule>
  </conditionalFormatting>
  <conditionalFormatting sqref="BQ13">
    <cfRule type="colorScale" priority="129">
      <colorScale>
        <cfvo type="num" val="0"/>
        <cfvo type="num" val="5"/>
        <cfvo type="num" val="30"/>
        <color theme="8" tint="0.79998168889431442"/>
        <color theme="8" tint="0.39997558519241921"/>
        <color theme="8" tint="-0.499984740745262"/>
      </colorScale>
    </cfRule>
  </conditionalFormatting>
  <conditionalFormatting sqref="BQ14:BQ17 BQ22 BQ20">
    <cfRule type="colorScale" priority="128">
      <colorScale>
        <cfvo type="num" val="0"/>
        <cfvo type="num" val="5"/>
        <cfvo type="num" val="30"/>
        <color theme="8" tint="0.79998168889431442"/>
        <color theme="8" tint="0.39997558519241921"/>
        <color theme="8" tint="-0.499984740745262"/>
      </colorScale>
    </cfRule>
  </conditionalFormatting>
  <conditionalFormatting sqref="BQ18">
    <cfRule type="colorScale" priority="125">
      <colorScale>
        <cfvo type="num" val="0"/>
        <cfvo type="num" val="5"/>
        <cfvo type="num" val="30"/>
        <color theme="8" tint="0.79998168889431442"/>
        <color theme="8" tint="0.39997558519241921"/>
        <color theme="8" tint="-0.499984740745262"/>
      </colorScale>
    </cfRule>
  </conditionalFormatting>
  <conditionalFormatting sqref="BQ19">
    <cfRule type="colorScale" priority="126">
      <colorScale>
        <cfvo type="num" val="0"/>
        <cfvo type="num" val="5"/>
        <cfvo type="num" val="30"/>
        <color theme="8" tint="0.79998168889431442"/>
        <color theme="8" tint="0.39997558519241921"/>
        <color theme="8" tint="-0.499984740745262"/>
      </colorScale>
    </cfRule>
  </conditionalFormatting>
  <conditionalFormatting sqref="BQ21">
    <cfRule type="colorScale" priority="127">
      <colorScale>
        <cfvo type="num" val="0"/>
        <cfvo type="num" val="5"/>
        <cfvo type="num" val="30"/>
        <color theme="8" tint="0.79998168889431442"/>
        <color theme="8" tint="0.39997558519241921"/>
        <color theme="8" tint="-0.499984740745262"/>
      </colorScale>
    </cfRule>
  </conditionalFormatting>
  <conditionalFormatting sqref="BQ23:BQ26">
    <cfRule type="colorScale" priority="117">
      <colorScale>
        <cfvo type="num" val="0"/>
        <cfvo type="num" val="5"/>
        <cfvo type="num" val="30"/>
        <color theme="8" tint="0.79998168889431442"/>
        <color theme="8" tint="0.39997558519241921"/>
        <color theme="8" tint="-0.499984740745262"/>
      </colorScale>
    </cfRule>
  </conditionalFormatting>
  <conditionalFormatting sqref="BQ27">
    <cfRule type="colorScale" priority="116">
      <colorScale>
        <cfvo type="num" val="0"/>
        <cfvo type="num" val="5"/>
        <cfvo type="num" val="30"/>
        <color theme="8" tint="0.79998168889431442"/>
        <color theme="8" tint="0.39997558519241921"/>
        <color theme="8" tint="-0.499984740745262"/>
      </colorScale>
    </cfRule>
  </conditionalFormatting>
  <conditionalFormatting sqref="BQ28:BQ29">
    <cfRule type="colorScale" priority="118">
      <colorScale>
        <cfvo type="num" val="0"/>
        <cfvo type="num" val="5"/>
        <cfvo type="num" val="30"/>
        <color theme="8" tint="0.79998168889431442"/>
        <color theme="8" tint="0.39997558519241921"/>
        <color theme="8" tint="-0.499984740745262"/>
      </colorScale>
    </cfRule>
  </conditionalFormatting>
  <conditionalFormatting sqref="BQ30">
    <cfRule type="colorScale" priority="115">
      <colorScale>
        <cfvo type="num" val="0"/>
        <cfvo type="num" val="5"/>
        <cfvo type="num" val="30"/>
        <color theme="8" tint="0.79998168889431442"/>
        <color theme="8" tint="0.39997558519241921"/>
        <color theme="8" tint="-0.499984740745262"/>
      </colorScale>
    </cfRule>
  </conditionalFormatting>
  <conditionalFormatting sqref="BQ31">
    <cfRule type="colorScale" priority="18">
      <colorScale>
        <cfvo type="num" val="0"/>
        <cfvo type="num" val="5"/>
        <cfvo type="num" val="30"/>
        <color theme="8" tint="0.79998168889431442"/>
        <color theme="8" tint="0.39997558519241921"/>
        <color theme="8" tint="-0.499984740745262"/>
      </colorScale>
    </cfRule>
  </conditionalFormatting>
  <conditionalFormatting sqref="BQ32">
    <cfRule type="colorScale" priority="15">
      <colorScale>
        <cfvo type="num" val="0"/>
        <cfvo type="num" val="5"/>
        <cfvo type="num" val="30"/>
        <color theme="8" tint="0.79998168889431442"/>
        <color theme="8" tint="0.39997558519241921"/>
        <color theme="8" tint="-0.499984740745262"/>
      </colorScale>
    </cfRule>
  </conditionalFormatting>
  <conditionalFormatting sqref="BQ33">
    <cfRule type="colorScale" priority="14">
      <colorScale>
        <cfvo type="num" val="0"/>
        <cfvo type="num" val="5"/>
        <cfvo type="num" val="30"/>
        <color theme="8" tint="0.79998168889431442"/>
        <color theme="8" tint="0.39997558519241921"/>
        <color theme="8" tint="-0.499984740745262"/>
      </colorScale>
    </cfRule>
  </conditionalFormatting>
  <conditionalFormatting sqref="BQ34">
    <cfRule type="colorScale" priority="19">
      <colorScale>
        <cfvo type="num" val="0"/>
        <cfvo type="num" val="5"/>
        <cfvo type="num" val="30"/>
        <color theme="8" tint="0.79998168889431442"/>
        <color theme="8" tint="0.39997558519241921"/>
        <color theme="8" tint="-0.499984740745262"/>
      </colorScale>
    </cfRule>
  </conditionalFormatting>
  <conditionalFormatting sqref="BQ35">
    <cfRule type="colorScale" priority="17">
      <colorScale>
        <cfvo type="num" val="0"/>
        <cfvo type="num" val="5"/>
        <cfvo type="num" val="30"/>
        <color theme="8" tint="0.79998168889431442"/>
        <color theme="8" tint="0.39997558519241921"/>
        <color theme="8" tint="-0.499984740745262"/>
      </colorScale>
    </cfRule>
  </conditionalFormatting>
  <conditionalFormatting sqref="BQ36">
    <cfRule type="colorScale" priority="13">
      <colorScale>
        <cfvo type="num" val="0"/>
        <cfvo type="num" val="5"/>
        <cfvo type="num" val="30"/>
        <color theme="8" tint="0.79998168889431442"/>
        <color theme="8" tint="0.39997558519241921"/>
        <color theme="8" tint="-0.499984740745262"/>
      </colorScale>
    </cfRule>
  </conditionalFormatting>
  <conditionalFormatting sqref="BQ37 BQ41">
    <cfRule type="colorScale" priority="11">
      <colorScale>
        <cfvo type="num" val="0"/>
        <cfvo type="num" val="5"/>
        <cfvo type="num" val="30"/>
        <color theme="8" tint="0.79998168889431442"/>
        <color theme="8" tint="0.39997558519241921"/>
        <color theme="8" tint="-0.499984740745262"/>
      </colorScale>
    </cfRule>
  </conditionalFormatting>
  <conditionalFormatting sqref="BQ38">
    <cfRule type="colorScale" priority="7">
      <colorScale>
        <cfvo type="num" val="0"/>
        <cfvo type="num" val="5"/>
        <cfvo type="num" val="30"/>
        <color theme="8" tint="0.79998168889431442"/>
        <color theme="8" tint="0.39997558519241921"/>
        <color theme="8" tint="-0.499984740745262"/>
      </colorScale>
    </cfRule>
  </conditionalFormatting>
  <conditionalFormatting sqref="BQ39">
    <cfRule type="colorScale" priority="9">
      <colorScale>
        <cfvo type="num" val="0"/>
        <cfvo type="num" val="5"/>
        <cfvo type="num" val="30"/>
        <color theme="8" tint="0.79998168889431442"/>
        <color theme="8" tint="0.39997558519241921"/>
        <color theme="8" tint="-0.499984740745262"/>
      </colorScale>
    </cfRule>
  </conditionalFormatting>
  <conditionalFormatting sqref="BQ40">
    <cfRule type="colorScale" priority="8">
      <colorScale>
        <cfvo type="num" val="0"/>
        <cfvo type="num" val="5"/>
        <cfvo type="num" val="30"/>
        <color theme="8" tint="0.79998168889431442"/>
        <color theme="8" tint="0.39997558519241921"/>
        <color theme="8" tint="-0.499984740745262"/>
      </colorScale>
    </cfRule>
  </conditionalFormatting>
  <conditionalFormatting sqref="BQ42">
    <cfRule type="colorScale" priority="130">
      <colorScale>
        <cfvo type="num" val="0"/>
        <cfvo type="num" val="5"/>
        <cfvo type="num" val="30"/>
        <color theme="8" tint="0.79998168889431442"/>
        <color theme="8" tint="0.39997558519241921"/>
        <color theme="8" tint="-0.499984740745262"/>
      </colorScale>
    </cfRule>
  </conditionalFormatting>
  <conditionalFormatting sqref="BQ43:BQ44 BQ46:BQ47">
    <cfRule type="colorScale" priority="107">
      <colorScale>
        <cfvo type="num" val="0"/>
        <cfvo type="num" val="5"/>
        <cfvo type="num" val="30"/>
        <color theme="8" tint="0.79998168889431442"/>
        <color theme="8" tint="0.39997558519241921"/>
        <color theme="8" tint="-0.499984740745262"/>
      </colorScale>
    </cfRule>
  </conditionalFormatting>
  <conditionalFormatting sqref="BQ45">
    <cfRule type="colorScale" priority="106">
      <colorScale>
        <cfvo type="num" val="0"/>
        <cfvo type="num" val="5"/>
        <cfvo type="num" val="30"/>
        <color theme="8" tint="0.79998168889431442"/>
        <color theme="8" tint="0.39997558519241921"/>
        <color theme="8" tint="-0.499984740745262"/>
      </colorScale>
    </cfRule>
  </conditionalFormatting>
  <conditionalFormatting sqref="BQ48">
    <cfRule type="colorScale" priority="104">
      <colorScale>
        <cfvo type="num" val="0"/>
        <cfvo type="num" val="5"/>
        <cfvo type="num" val="30"/>
        <color theme="8" tint="0.79998168889431442"/>
        <color theme="8" tint="0.39997558519241921"/>
        <color theme="8" tint="-0.499984740745262"/>
      </colorScale>
    </cfRule>
  </conditionalFormatting>
  <conditionalFormatting sqref="BQ49">
    <cfRule type="colorScale" priority="105">
      <colorScale>
        <cfvo type="num" val="0"/>
        <cfvo type="num" val="5"/>
        <cfvo type="num" val="30"/>
        <color theme="8" tint="0.79998168889431442"/>
        <color theme="8" tint="0.39997558519241921"/>
        <color theme="8" tint="-0.499984740745262"/>
      </colorScale>
    </cfRule>
  </conditionalFormatting>
  <conditionalFormatting sqref="BQ50">
    <cfRule type="colorScale" priority="108">
      <colorScale>
        <cfvo type="num" val="0"/>
        <cfvo type="num" val="5"/>
        <cfvo type="num" val="30"/>
        <color theme="8" tint="0.79998168889431442"/>
        <color theme="8" tint="0.39997558519241921"/>
        <color theme="8" tint="-0.499984740745262"/>
      </colorScale>
    </cfRule>
  </conditionalFormatting>
  <conditionalFormatting sqref="BQ51">
    <cfRule type="colorScale" priority="109">
      <colorScale>
        <cfvo type="num" val="0"/>
        <cfvo type="num" val="5"/>
        <cfvo type="num" val="30"/>
        <color theme="8" tint="0.79998168889431442"/>
        <color theme="8" tint="0.39997558519241921"/>
        <color theme="8" tint="-0.499984740745262"/>
      </colorScale>
    </cfRule>
  </conditionalFormatting>
  <conditionalFormatting sqref="BQ52:BQ54 BQ56:BQ57">
    <cfRule type="colorScale" priority="102">
      <colorScale>
        <cfvo type="num" val="0"/>
        <cfvo type="num" val="5"/>
        <cfvo type="num" val="30"/>
        <color theme="8" tint="0.79998168889431442"/>
        <color theme="8" tint="0.39997558519241921"/>
        <color theme="8" tint="-0.499984740745262"/>
      </colorScale>
    </cfRule>
  </conditionalFormatting>
  <conditionalFormatting sqref="BQ55">
    <cfRule type="colorScale" priority="101">
      <colorScale>
        <cfvo type="num" val="0"/>
        <cfvo type="num" val="5"/>
        <cfvo type="num" val="30"/>
        <color theme="8" tint="0.79998168889431442"/>
        <color theme="8" tint="0.39997558519241921"/>
        <color theme="8" tint="-0.499984740745262"/>
      </colorScale>
    </cfRule>
  </conditionalFormatting>
  <conditionalFormatting sqref="BQ58">
    <cfRule type="colorScale" priority="99">
      <colorScale>
        <cfvo type="num" val="0"/>
        <cfvo type="num" val="5"/>
        <cfvo type="num" val="30"/>
        <color theme="8" tint="0.79998168889431442"/>
        <color theme="8" tint="0.39997558519241921"/>
        <color theme="8" tint="-0.499984740745262"/>
      </colorScale>
    </cfRule>
  </conditionalFormatting>
  <conditionalFormatting sqref="BQ59">
    <cfRule type="colorScale" priority="98">
      <colorScale>
        <cfvo type="num" val="0"/>
        <cfvo type="num" val="5"/>
        <cfvo type="num" val="30"/>
        <color theme="8" tint="0.79998168889431442"/>
        <color theme="8" tint="0.39997558519241921"/>
        <color theme="8" tint="-0.499984740745262"/>
      </colorScale>
    </cfRule>
  </conditionalFormatting>
  <conditionalFormatting sqref="BQ60">
    <cfRule type="colorScale" priority="87">
      <colorScale>
        <cfvo type="num" val="0"/>
        <cfvo type="num" val="5"/>
        <cfvo type="num" val="30"/>
        <color theme="8" tint="0.79998168889431442"/>
        <color theme="8" tint="0.39997558519241921"/>
        <color theme="8" tint="-0.499984740745262"/>
      </colorScale>
    </cfRule>
  </conditionalFormatting>
  <conditionalFormatting sqref="BQ61">
    <cfRule type="colorScale" priority="86">
      <colorScale>
        <cfvo type="num" val="0"/>
        <cfvo type="num" val="5"/>
        <cfvo type="num" val="30"/>
        <color theme="8" tint="0.79998168889431442"/>
        <color theme="8" tint="0.39997558519241921"/>
        <color theme="8" tint="-0.499984740745262"/>
      </colorScale>
    </cfRule>
  </conditionalFormatting>
  <conditionalFormatting sqref="BQ62">
    <cfRule type="colorScale" priority="85">
      <colorScale>
        <cfvo type="num" val="0"/>
        <cfvo type="num" val="5"/>
        <cfvo type="num" val="30"/>
        <color theme="8" tint="0.79998168889431442"/>
        <color theme="8" tint="0.39997558519241921"/>
        <color theme="8" tint="-0.499984740745262"/>
      </colorScale>
    </cfRule>
  </conditionalFormatting>
  <conditionalFormatting sqref="BQ63">
    <cfRule type="colorScale" priority="84">
      <colorScale>
        <cfvo type="num" val="0"/>
        <cfvo type="num" val="5"/>
        <cfvo type="num" val="30"/>
        <color theme="8" tint="0.79998168889431442"/>
        <color theme="8" tint="0.39997558519241921"/>
        <color theme="8" tint="-0.499984740745262"/>
      </colorScale>
    </cfRule>
  </conditionalFormatting>
  <conditionalFormatting sqref="BQ64">
    <cfRule type="colorScale" priority="83">
      <colorScale>
        <cfvo type="num" val="0"/>
        <cfvo type="num" val="5"/>
        <cfvo type="num" val="30"/>
        <color theme="8" tint="0.79998168889431442"/>
        <color theme="8" tint="0.39997558519241921"/>
        <color theme="8" tint="-0.499984740745262"/>
      </colorScale>
    </cfRule>
  </conditionalFormatting>
  <conditionalFormatting sqref="BQ65">
    <cfRule type="colorScale" priority="2">
      <colorScale>
        <cfvo type="num" val="0"/>
        <cfvo type="num" val="5"/>
        <cfvo type="num" val="30"/>
        <color theme="8" tint="0.79998168889431442"/>
        <color theme="8" tint="0.39997558519241921"/>
        <color theme="8" tint="-0.499984740745262"/>
      </colorScale>
    </cfRule>
  </conditionalFormatting>
  <conditionalFormatting sqref="BQ66">
    <cfRule type="colorScale" priority="82">
      <colorScale>
        <cfvo type="num" val="0"/>
        <cfvo type="num" val="5"/>
        <cfvo type="num" val="30"/>
        <color theme="8" tint="0.79998168889431442"/>
        <color theme="8" tint="0.39997558519241921"/>
        <color theme="8" tint="-0.499984740745262"/>
      </colorScale>
    </cfRule>
  </conditionalFormatting>
  <conditionalFormatting sqref="BQ67">
    <cfRule type="colorScale" priority="81">
      <colorScale>
        <cfvo type="num" val="0"/>
        <cfvo type="num" val="5"/>
        <cfvo type="num" val="30"/>
        <color theme="8" tint="0.79998168889431442"/>
        <color theme="8" tint="0.39997558519241921"/>
        <color theme="8" tint="-0.499984740745262"/>
      </colorScale>
    </cfRule>
  </conditionalFormatting>
  <conditionalFormatting sqref="BQ68">
    <cfRule type="colorScale" priority="80">
      <colorScale>
        <cfvo type="num" val="0"/>
        <cfvo type="num" val="5"/>
        <cfvo type="num" val="30"/>
        <color theme="8" tint="0.79998168889431442"/>
        <color theme="8" tint="0.39997558519241921"/>
        <color theme="8" tint="-0.499984740745262"/>
      </colorScale>
    </cfRule>
  </conditionalFormatting>
  <conditionalFormatting sqref="BQ70">
    <cfRule type="colorScale" priority="78">
      <colorScale>
        <cfvo type="num" val="0"/>
        <cfvo type="num" val="5"/>
        <cfvo type="num" val="30"/>
        <color theme="8" tint="0.79998168889431442"/>
        <color theme="8" tint="0.39997558519241921"/>
        <color theme="8" tint="-0.499984740745262"/>
      </colorScale>
    </cfRule>
  </conditionalFormatting>
  <conditionalFormatting sqref="BQ71">
    <cfRule type="colorScale" priority="77">
      <colorScale>
        <cfvo type="num" val="0"/>
        <cfvo type="num" val="5"/>
        <cfvo type="num" val="30"/>
        <color theme="8" tint="0.79998168889431442"/>
        <color theme="8" tint="0.39997558519241921"/>
        <color theme="8" tint="-0.499984740745262"/>
      </colorScale>
    </cfRule>
  </conditionalFormatting>
  <conditionalFormatting sqref="BQ73">
    <cfRule type="colorScale" priority="75">
      <colorScale>
        <cfvo type="num" val="0"/>
        <cfvo type="num" val="5"/>
        <cfvo type="num" val="30"/>
        <color theme="8" tint="0.79998168889431442"/>
        <color theme="8" tint="0.39997558519241921"/>
        <color theme="8" tint="-0.499984740745262"/>
      </colorScale>
    </cfRule>
  </conditionalFormatting>
  <conditionalFormatting sqref="BQ74">
    <cfRule type="colorScale" priority="74">
      <colorScale>
        <cfvo type="num" val="0"/>
        <cfvo type="num" val="5"/>
        <cfvo type="num" val="30"/>
        <color theme="8" tint="0.79998168889431442"/>
        <color theme="8" tint="0.39997558519241921"/>
        <color theme="8" tint="-0.499984740745262"/>
      </colorScale>
    </cfRule>
  </conditionalFormatting>
  <conditionalFormatting sqref="BQ75">
    <cfRule type="colorScale" priority="73">
      <colorScale>
        <cfvo type="num" val="0"/>
        <cfvo type="num" val="5"/>
        <cfvo type="num" val="30"/>
        <color theme="8" tint="0.79998168889431442"/>
        <color theme="8" tint="0.39997558519241921"/>
        <color theme="8" tint="-0.499984740745262"/>
      </colorScale>
    </cfRule>
  </conditionalFormatting>
  <conditionalFormatting sqref="BQ76">
    <cfRule type="colorScale" priority="71">
      <colorScale>
        <cfvo type="num" val="0"/>
        <cfvo type="num" val="5"/>
        <cfvo type="num" val="30"/>
        <color theme="8" tint="0.79998168889431442"/>
        <color theme="8" tint="0.39997558519241921"/>
        <color theme="8" tint="-0.499984740745262"/>
      </colorScale>
    </cfRule>
  </conditionalFormatting>
  <conditionalFormatting sqref="BQ77">
    <cfRule type="colorScale" priority="67">
      <colorScale>
        <cfvo type="num" val="0"/>
        <cfvo type="num" val="5"/>
        <cfvo type="num" val="30"/>
        <color theme="8" tint="0.79998168889431442"/>
        <color theme="8" tint="0.39997558519241921"/>
        <color theme="8" tint="-0.499984740745262"/>
      </colorScale>
    </cfRule>
  </conditionalFormatting>
  <conditionalFormatting sqref="BQ78">
    <cfRule type="colorScale" priority="66">
      <colorScale>
        <cfvo type="num" val="0"/>
        <cfvo type="num" val="5"/>
        <cfvo type="num" val="30"/>
        <color theme="8" tint="0.79998168889431442"/>
        <color theme="8" tint="0.39997558519241921"/>
        <color theme="8" tint="-0.499984740745262"/>
      </colorScale>
    </cfRule>
  </conditionalFormatting>
  <conditionalFormatting sqref="BQ79">
    <cfRule type="colorScale" priority="60">
      <colorScale>
        <cfvo type="num" val="0"/>
        <cfvo type="num" val="5"/>
        <cfvo type="num" val="30"/>
        <color theme="8" tint="0.79998168889431442"/>
        <color theme="8" tint="0.39997558519241921"/>
        <color theme="8" tint="-0.499984740745262"/>
      </colorScale>
    </cfRule>
  </conditionalFormatting>
  <conditionalFormatting sqref="BQ80">
    <cfRule type="colorScale" priority="59">
      <colorScale>
        <cfvo type="num" val="0"/>
        <cfvo type="num" val="5"/>
        <cfvo type="num" val="30"/>
        <color theme="8" tint="0.79998168889431442"/>
        <color theme="8" tint="0.39997558519241921"/>
        <color theme="8" tint="-0.499984740745262"/>
      </colorScale>
    </cfRule>
  </conditionalFormatting>
  <conditionalFormatting sqref="BQ81">
    <cfRule type="colorScale" priority="57">
      <colorScale>
        <cfvo type="num" val="0"/>
        <cfvo type="num" val="5"/>
        <cfvo type="num" val="30"/>
        <color theme="8" tint="0.79998168889431442"/>
        <color theme="8" tint="0.39997558519241921"/>
        <color theme="8" tint="-0.499984740745262"/>
      </colorScale>
    </cfRule>
  </conditionalFormatting>
  <conditionalFormatting sqref="BQ82:BQ83">
    <cfRule type="colorScale" priority="58">
      <colorScale>
        <cfvo type="num" val="0"/>
        <cfvo type="num" val="5"/>
        <cfvo type="num" val="30"/>
        <color theme="8" tint="0.79998168889431442"/>
        <color theme="8" tint="0.39997558519241921"/>
        <color theme="8" tint="-0.499984740745262"/>
      </colorScale>
    </cfRule>
  </conditionalFormatting>
  <conditionalFormatting sqref="BQ84:BQ89 BQ91">
    <cfRule type="colorScale" priority="54">
      <colorScale>
        <cfvo type="num" val="0"/>
        <cfvo type="num" val="5"/>
        <cfvo type="num" val="30"/>
        <color theme="8" tint="0.79998168889431442"/>
        <color theme="8" tint="0.39997558519241921"/>
        <color theme="8" tint="-0.499984740745262"/>
      </colorScale>
    </cfRule>
  </conditionalFormatting>
  <conditionalFormatting sqref="BQ90">
    <cfRule type="colorScale" priority="25">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7" fitToHeight="0" orientation="landscape" r:id="rId1"/>
  <headerFooter>
    <oddFooter>&amp;LMOS-3-GA-006-01 Metodický formulář hodnocení rizik</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D4B9D-A197-439F-A424-CE4FD8F5A30C}">
  <sheetPr>
    <tabColor rgb="FFFDD3D4"/>
    <pageSetUpPr fitToPage="1"/>
  </sheetPr>
  <dimension ref="B1:BR60"/>
  <sheetViews>
    <sheetView topLeftCell="A26" zoomScale="50" zoomScaleNormal="50" zoomScaleSheetLayoutView="44" zoomScalePageLayoutView="58" workbookViewId="0">
      <selection activeCell="F7" sqref="F7:V7"/>
    </sheetView>
  </sheetViews>
  <sheetFormatPr defaultColWidth="11" defaultRowHeight="15.75"/>
  <cols>
    <col min="1" max="1" width="7" customWidth="1"/>
    <col min="2" max="5" width="5.875" customWidth="1"/>
    <col min="6" max="6" width="7.625" customWidth="1"/>
    <col min="7" max="7" width="5.875" customWidth="1"/>
    <col min="8" max="8" width="10" customWidth="1"/>
    <col min="9" max="21" width="5.875" customWidth="1"/>
    <col min="22" max="22" width="11.125" customWidth="1"/>
    <col min="23" max="28" width="5.875" customWidth="1"/>
    <col min="29" max="29" width="7.375" customWidth="1"/>
    <col min="30" max="31" width="6.625" customWidth="1"/>
    <col min="32" max="32" width="7.125" customWidth="1"/>
    <col min="33" max="34" width="5.875" customWidth="1"/>
    <col min="35" max="35" width="17.375" customWidth="1"/>
    <col min="36" max="64" width="5.875" customWidth="1"/>
    <col min="65" max="65" width="29.875" customWidth="1"/>
    <col min="66" max="66" width="6.875" customWidth="1"/>
    <col min="67" max="67" width="5.875" customWidth="1"/>
    <col min="68" max="68" width="5.625" customWidth="1"/>
    <col min="69" max="69" width="6.625" customWidth="1"/>
    <col min="70" max="70" width="48.625" customWidth="1"/>
  </cols>
  <sheetData>
    <row r="1" spans="2:70"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7"/>
      <c r="T3" s="465" t="s">
        <v>6</v>
      </c>
      <c r="U3" s="467"/>
      <c r="V3" s="466"/>
      <c r="W3" s="465" t="s">
        <v>7</v>
      </c>
      <c r="X3" s="467"/>
      <c r="Y3" s="466"/>
      <c r="Z3" s="467"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459" t="s">
        <v>9</v>
      </c>
      <c r="BO3" s="460"/>
      <c r="BP3" s="460"/>
      <c r="BQ3" s="461"/>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607" t="s">
        <v>657</v>
      </c>
      <c r="AH4" s="608"/>
      <c r="AI4" s="608"/>
      <c r="AJ4" s="608"/>
      <c r="AK4" s="608"/>
      <c r="AL4" s="608"/>
      <c r="AM4" s="609"/>
      <c r="AN4" s="593"/>
      <c r="AO4" s="594"/>
      <c r="AP4" s="504" t="s">
        <v>16</v>
      </c>
      <c r="AQ4" s="505"/>
      <c r="AR4" s="505"/>
      <c r="AS4" s="505"/>
      <c r="AT4" s="505"/>
      <c r="AU4" s="505"/>
      <c r="AV4" s="505"/>
      <c r="AW4" s="506"/>
      <c r="AX4" s="504" t="s">
        <v>21</v>
      </c>
      <c r="AY4" s="505"/>
      <c r="AZ4" s="505"/>
      <c r="BA4" s="505"/>
      <c r="BB4" s="505"/>
      <c r="BC4" s="505"/>
      <c r="BD4" s="505"/>
      <c r="BE4" s="506"/>
      <c r="BF4" s="455" t="s">
        <v>604</v>
      </c>
      <c r="BG4" s="455"/>
      <c r="BH4" s="455"/>
      <c r="BI4" s="455"/>
      <c r="BJ4" s="455"/>
      <c r="BK4" s="455"/>
      <c r="BL4" s="455"/>
      <c r="BM4" s="456"/>
      <c r="BN4" s="598" t="s">
        <v>19</v>
      </c>
      <c r="BO4" s="599"/>
      <c r="BP4" s="599"/>
      <c r="BQ4" s="600"/>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455"/>
      <c r="BG5" s="455"/>
      <c r="BH5" s="455"/>
      <c r="BI5" s="455"/>
      <c r="BJ5" s="455"/>
      <c r="BK5" s="455"/>
      <c r="BL5" s="455"/>
      <c r="BM5" s="456"/>
      <c r="BN5" s="601"/>
      <c r="BO5" s="602"/>
      <c r="BP5" s="602"/>
      <c r="BQ5" s="603"/>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455"/>
      <c r="BG6" s="455"/>
      <c r="BH6" s="455"/>
      <c r="BI6" s="455"/>
      <c r="BJ6" s="455"/>
      <c r="BK6" s="455"/>
      <c r="BL6" s="455"/>
      <c r="BM6" s="456"/>
      <c r="BN6" s="601"/>
      <c r="BO6" s="602"/>
      <c r="BP6" s="602"/>
      <c r="BQ6" s="603"/>
      <c r="BR6" s="622"/>
    </row>
    <row r="7" spans="2:70" ht="39.950000000000003"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455"/>
      <c r="BG7" s="455"/>
      <c r="BH7" s="455"/>
      <c r="BI7" s="455"/>
      <c r="BJ7" s="455"/>
      <c r="BK7" s="455"/>
      <c r="BL7" s="455"/>
      <c r="BM7" s="456"/>
      <c r="BN7" s="601"/>
      <c r="BO7" s="602"/>
      <c r="BP7" s="602"/>
      <c r="BQ7" s="603"/>
      <c r="BR7" s="622"/>
    </row>
    <row r="8" spans="2:70" ht="39.950000000000003"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455"/>
      <c r="BG8" s="455"/>
      <c r="BH8" s="455"/>
      <c r="BI8" s="455"/>
      <c r="BJ8" s="455"/>
      <c r="BK8" s="455"/>
      <c r="BL8" s="455"/>
      <c r="BM8" s="456"/>
      <c r="BN8" s="601"/>
      <c r="BO8" s="602"/>
      <c r="BP8" s="602"/>
      <c r="BQ8" s="603"/>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457"/>
      <c r="BG9" s="457"/>
      <c r="BH9" s="457"/>
      <c r="BI9" s="457"/>
      <c r="BJ9" s="457"/>
      <c r="BK9" s="457"/>
      <c r="BL9" s="457"/>
      <c r="BM9" s="458"/>
      <c r="BN9" s="601"/>
      <c r="BO9" s="602"/>
      <c r="BP9" s="602"/>
      <c r="BQ9" s="603"/>
      <c r="BR9" s="623"/>
    </row>
    <row r="10" spans="2:70" ht="9.9499999999999993"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194" t="s">
        <v>29</v>
      </c>
    </row>
    <row r="12" spans="2:70" ht="101.1" customHeight="1" thickBot="1">
      <c r="B12" s="472"/>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0"/>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232" t="s">
        <v>42</v>
      </c>
    </row>
    <row r="13" spans="2:70" ht="169.5" customHeight="1">
      <c r="B13" s="1047" t="s">
        <v>658</v>
      </c>
      <c r="C13" s="1100" t="s">
        <v>477</v>
      </c>
      <c r="D13" s="425"/>
      <c r="E13" s="425"/>
      <c r="F13" s="425"/>
      <c r="G13" s="425"/>
      <c r="H13" s="426"/>
      <c r="I13" s="429" t="s">
        <v>478</v>
      </c>
      <c r="J13" s="430"/>
      <c r="K13" s="430"/>
      <c r="L13" s="430"/>
      <c r="M13" s="430"/>
      <c r="N13" s="430"/>
      <c r="O13" s="430"/>
      <c r="P13" s="430"/>
      <c r="Q13" s="430"/>
      <c r="R13" s="430"/>
      <c r="S13" s="430"/>
      <c r="T13" s="430"/>
      <c r="U13" s="430"/>
      <c r="V13" s="430"/>
      <c r="W13" s="430"/>
      <c r="X13" s="430"/>
      <c r="Y13" s="430"/>
      <c r="Z13" s="430"/>
      <c r="AA13" s="430"/>
      <c r="AB13" s="431"/>
      <c r="AC13" s="166">
        <v>2</v>
      </c>
      <c r="AD13" s="162">
        <v>1</v>
      </c>
      <c r="AE13" s="162">
        <v>1</v>
      </c>
      <c r="AF13" s="153">
        <f t="shared" ref="AF13:AF38" si="0">PRODUCT(AC13:AD13)+AE13</f>
        <v>3</v>
      </c>
      <c r="AG13" s="681" t="s">
        <v>570</v>
      </c>
      <c r="AH13" s="433"/>
      <c r="AI13" s="434"/>
      <c r="AJ13" s="432"/>
      <c r="AK13" s="433"/>
      <c r="AL13" s="434"/>
      <c r="AM13" s="435"/>
      <c r="AN13" s="436"/>
      <c r="AO13" s="437"/>
      <c r="AP13" s="436"/>
      <c r="AQ13" s="436"/>
      <c r="AR13" s="436"/>
      <c r="AS13" s="436"/>
      <c r="AT13" s="436"/>
      <c r="AU13" s="436"/>
      <c r="AV13" s="436"/>
      <c r="AW13" s="438"/>
      <c r="AX13" s="432"/>
      <c r="AY13" s="433"/>
      <c r="AZ13" s="433"/>
      <c r="BA13" s="433"/>
      <c r="BB13" s="433"/>
      <c r="BC13" s="433"/>
      <c r="BD13" s="433"/>
      <c r="BE13" s="434"/>
      <c r="BF13" s="432" t="s">
        <v>481</v>
      </c>
      <c r="BG13" s="433"/>
      <c r="BH13" s="433"/>
      <c r="BI13" s="433"/>
      <c r="BJ13" s="433"/>
      <c r="BK13" s="433"/>
      <c r="BL13" s="433"/>
      <c r="BM13" s="439"/>
      <c r="BN13" s="162">
        <v>1</v>
      </c>
      <c r="BO13" s="162">
        <v>1</v>
      </c>
      <c r="BP13" s="162">
        <v>1</v>
      </c>
      <c r="BQ13" s="182">
        <f t="shared" ref="BQ13:BQ38" si="1">PRODUCT(BN13:BO13)+BP13</f>
        <v>2</v>
      </c>
      <c r="BR13" s="554" t="s">
        <v>482</v>
      </c>
    </row>
    <row r="14" spans="2:70" ht="87" customHeight="1" thickBot="1">
      <c r="B14" s="1047"/>
      <c r="C14" s="1101"/>
      <c r="D14" s="427"/>
      <c r="E14" s="427"/>
      <c r="F14" s="427"/>
      <c r="G14" s="427"/>
      <c r="H14" s="428"/>
      <c r="I14" s="511" t="s">
        <v>608</v>
      </c>
      <c r="J14" s="512"/>
      <c r="K14" s="512"/>
      <c r="L14" s="512"/>
      <c r="M14" s="512"/>
      <c r="N14" s="512"/>
      <c r="O14" s="512"/>
      <c r="P14" s="512"/>
      <c r="Q14" s="512"/>
      <c r="R14" s="512"/>
      <c r="S14" s="512"/>
      <c r="T14" s="512"/>
      <c r="U14" s="512"/>
      <c r="V14" s="512"/>
      <c r="W14" s="512"/>
      <c r="X14" s="512"/>
      <c r="Y14" s="512"/>
      <c r="Z14" s="512"/>
      <c r="AA14" s="512"/>
      <c r="AB14" s="513"/>
      <c r="AC14" s="168">
        <v>2</v>
      </c>
      <c r="AD14" s="164">
        <v>1</v>
      </c>
      <c r="AE14" s="164">
        <v>1</v>
      </c>
      <c r="AF14" s="163">
        <f t="shared" si="0"/>
        <v>3</v>
      </c>
      <c r="AG14" s="705" t="s">
        <v>570</v>
      </c>
      <c r="AH14" s="515"/>
      <c r="AI14" s="516"/>
      <c r="AJ14" s="514"/>
      <c r="AK14" s="515"/>
      <c r="AL14" s="516"/>
      <c r="AM14" s="517"/>
      <c r="AN14" s="518"/>
      <c r="AO14" s="519"/>
      <c r="AP14" s="518"/>
      <c r="AQ14" s="518"/>
      <c r="AR14" s="518"/>
      <c r="AS14" s="518"/>
      <c r="AT14" s="518"/>
      <c r="AU14" s="518"/>
      <c r="AV14" s="518"/>
      <c r="AW14" s="520"/>
      <c r="AX14" s="517"/>
      <c r="AY14" s="518"/>
      <c r="AZ14" s="518"/>
      <c r="BA14" s="518"/>
      <c r="BB14" s="518"/>
      <c r="BC14" s="518"/>
      <c r="BD14" s="518"/>
      <c r="BE14" s="520"/>
      <c r="BF14" s="514" t="s">
        <v>609</v>
      </c>
      <c r="BG14" s="515"/>
      <c r="BH14" s="515"/>
      <c r="BI14" s="515"/>
      <c r="BJ14" s="515"/>
      <c r="BK14" s="515"/>
      <c r="BL14" s="515"/>
      <c r="BM14" s="521"/>
      <c r="BN14" s="151">
        <v>1</v>
      </c>
      <c r="BO14" s="164">
        <v>1</v>
      </c>
      <c r="BP14" s="164">
        <v>1</v>
      </c>
      <c r="BQ14" s="183">
        <f t="shared" si="1"/>
        <v>2</v>
      </c>
      <c r="BR14" s="555"/>
    </row>
    <row r="15" spans="2:70" ht="79.5" customHeight="1" thickTop="1">
      <c r="B15" s="1047"/>
      <c r="C15" s="619" t="s">
        <v>610</v>
      </c>
      <c r="D15" s="522"/>
      <c r="E15" s="522"/>
      <c r="F15" s="522"/>
      <c r="G15" s="522"/>
      <c r="H15" s="523"/>
      <c r="I15" s="411" t="s">
        <v>611</v>
      </c>
      <c r="J15" s="412"/>
      <c r="K15" s="412"/>
      <c r="L15" s="412"/>
      <c r="M15" s="412"/>
      <c r="N15" s="412"/>
      <c r="O15" s="412"/>
      <c r="P15" s="412"/>
      <c r="Q15" s="412"/>
      <c r="R15" s="412"/>
      <c r="S15" s="412"/>
      <c r="T15" s="412"/>
      <c r="U15" s="412"/>
      <c r="V15" s="412"/>
      <c r="W15" s="412"/>
      <c r="X15" s="412"/>
      <c r="Y15" s="412"/>
      <c r="Z15" s="412"/>
      <c r="AA15" s="412"/>
      <c r="AB15" s="413"/>
      <c r="AC15" s="162">
        <v>1</v>
      </c>
      <c r="AD15" s="154">
        <v>1</v>
      </c>
      <c r="AE15" s="154">
        <v>1</v>
      </c>
      <c r="AF15" s="153">
        <f t="shared" si="0"/>
        <v>2</v>
      </c>
      <c r="AG15" s="572" t="s">
        <v>570</v>
      </c>
      <c r="AH15" s="422"/>
      <c r="AI15" s="423"/>
      <c r="AJ15" s="421"/>
      <c r="AK15" s="422"/>
      <c r="AL15" s="423"/>
      <c r="AM15" s="528"/>
      <c r="AN15" s="415"/>
      <c r="AO15" s="529"/>
      <c r="AP15" s="415"/>
      <c r="AQ15" s="415"/>
      <c r="AR15" s="415"/>
      <c r="AS15" s="415"/>
      <c r="AT15" s="415"/>
      <c r="AU15" s="415"/>
      <c r="AV15" s="415"/>
      <c r="AW15" s="416"/>
      <c r="AX15" s="421"/>
      <c r="AY15" s="422"/>
      <c r="AZ15" s="422"/>
      <c r="BA15" s="422"/>
      <c r="BB15" s="422"/>
      <c r="BC15" s="422"/>
      <c r="BD15" s="422"/>
      <c r="BE15" s="423"/>
      <c r="BF15" s="421" t="s">
        <v>612</v>
      </c>
      <c r="BG15" s="422"/>
      <c r="BH15" s="422"/>
      <c r="BI15" s="422"/>
      <c r="BJ15" s="422"/>
      <c r="BK15" s="422"/>
      <c r="BL15" s="422"/>
      <c r="BM15" s="424"/>
      <c r="BN15" s="161">
        <v>1</v>
      </c>
      <c r="BO15" s="154">
        <v>1</v>
      </c>
      <c r="BP15" s="154">
        <v>1</v>
      </c>
      <c r="BQ15" s="182">
        <f t="shared" si="1"/>
        <v>2</v>
      </c>
      <c r="BR15" s="555"/>
    </row>
    <row r="16" spans="2:70" ht="93.75" customHeight="1">
      <c r="B16" s="1047"/>
      <c r="C16" s="701"/>
      <c r="D16" s="524"/>
      <c r="E16" s="524"/>
      <c r="F16" s="524"/>
      <c r="G16" s="524"/>
      <c r="H16" s="525"/>
      <c r="I16" s="530" t="s">
        <v>613</v>
      </c>
      <c r="J16" s="531"/>
      <c r="K16" s="531"/>
      <c r="L16" s="531"/>
      <c r="M16" s="531"/>
      <c r="N16" s="531"/>
      <c r="O16" s="531"/>
      <c r="P16" s="531"/>
      <c r="Q16" s="531"/>
      <c r="R16" s="531"/>
      <c r="S16" s="531"/>
      <c r="T16" s="531"/>
      <c r="U16" s="531"/>
      <c r="V16" s="531"/>
      <c r="W16" s="531"/>
      <c r="X16" s="531"/>
      <c r="Y16" s="531"/>
      <c r="Z16" s="531"/>
      <c r="AA16" s="531"/>
      <c r="AB16" s="532"/>
      <c r="AC16" s="157">
        <v>2</v>
      </c>
      <c r="AD16" s="154">
        <v>1</v>
      </c>
      <c r="AE16" s="154">
        <v>1</v>
      </c>
      <c r="AF16" s="153">
        <f t="shared" si="0"/>
        <v>3</v>
      </c>
      <c r="AG16" s="652" t="s">
        <v>570</v>
      </c>
      <c r="AH16" s="441"/>
      <c r="AI16" s="442"/>
      <c r="AJ16" s="440"/>
      <c r="AK16" s="441"/>
      <c r="AL16" s="442"/>
      <c r="AM16" s="443"/>
      <c r="AN16" s="444"/>
      <c r="AO16" s="445"/>
      <c r="AP16" s="444"/>
      <c r="AQ16" s="444"/>
      <c r="AR16" s="444"/>
      <c r="AS16" s="444"/>
      <c r="AT16" s="444"/>
      <c r="AU16" s="444"/>
      <c r="AV16" s="444"/>
      <c r="AW16" s="446"/>
      <c r="AX16" s="444"/>
      <c r="AY16" s="444"/>
      <c r="AZ16" s="444"/>
      <c r="BA16" s="444"/>
      <c r="BB16" s="444"/>
      <c r="BC16" s="444"/>
      <c r="BD16" s="444"/>
      <c r="BE16" s="446"/>
      <c r="BF16" s="440" t="s">
        <v>614</v>
      </c>
      <c r="BG16" s="441"/>
      <c r="BH16" s="441"/>
      <c r="BI16" s="441"/>
      <c r="BJ16" s="441"/>
      <c r="BK16" s="441"/>
      <c r="BL16" s="441"/>
      <c r="BM16" s="447"/>
      <c r="BN16" s="154">
        <v>1</v>
      </c>
      <c r="BO16" s="154">
        <v>1</v>
      </c>
      <c r="BP16" s="154">
        <v>1</v>
      </c>
      <c r="BQ16" s="182">
        <f t="shared" si="1"/>
        <v>2</v>
      </c>
      <c r="BR16" s="555"/>
    </row>
    <row r="17" spans="2:70" ht="87.75" customHeight="1">
      <c r="B17" s="1047"/>
      <c r="C17" s="701"/>
      <c r="D17" s="524"/>
      <c r="E17" s="524"/>
      <c r="F17" s="524"/>
      <c r="G17" s="524"/>
      <c r="H17" s="525"/>
      <c r="I17" s="533" t="s">
        <v>615</v>
      </c>
      <c r="J17" s="534"/>
      <c r="K17" s="534"/>
      <c r="L17" s="534"/>
      <c r="M17" s="534"/>
      <c r="N17" s="534"/>
      <c r="O17" s="534"/>
      <c r="P17" s="534"/>
      <c r="Q17" s="534"/>
      <c r="R17" s="534"/>
      <c r="S17" s="534"/>
      <c r="T17" s="534"/>
      <c r="U17" s="534"/>
      <c r="V17" s="534"/>
      <c r="W17" s="534"/>
      <c r="X17" s="534"/>
      <c r="Y17" s="534"/>
      <c r="Z17" s="534"/>
      <c r="AA17" s="534"/>
      <c r="AB17" s="535"/>
      <c r="AC17" s="157">
        <v>3</v>
      </c>
      <c r="AD17" s="154">
        <v>2</v>
      </c>
      <c r="AE17" s="154">
        <v>1</v>
      </c>
      <c r="AF17" s="153">
        <f t="shared" si="0"/>
        <v>7</v>
      </c>
      <c r="AG17" s="652" t="s">
        <v>570</v>
      </c>
      <c r="AH17" s="441"/>
      <c r="AI17" s="442"/>
      <c r="AJ17" s="440"/>
      <c r="AK17" s="441"/>
      <c r="AL17" s="442"/>
      <c r="AM17" s="443"/>
      <c r="AN17" s="444"/>
      <c r="AO17" s="445"/>
      <c r="AP17" s="444"/>
      <c r="AQ17" s="444"/>
      <c r="AR17" s="444"/>
      <c r="AS17" s="444"/>
      <c r="AT17" s="444"/>
      <c r="AU17" s="444"/>
      <c r="AV17" s="444"/>
      <c r="AW17" s="446"/>
      <c r="AX17" s="443"/>
      <c r="AY17" s="444"/>
      <c r="AZ17" s="444"/>
      <c r="BA17" s="444"/>
      <c r="BB17" s="444"/>
      <c r="BC17" s="444"/>
      <c r="BD17" s="444"/>
      <c r="BE17" s="446"/>
      <c r="BF17" s="440" t="s">
        <v>616</v>
      </c>
      <c r="BG17" s="441"/>
      <c r="BH17" s="441"/>
      <c r="BI17" s="441"/>
      <c r="BJ17" s="441"/>
      <c r="BK17" s="441"/>
      <c r="BL17" s="441"/>
      <c r="BM17" s="447"/>
      <c r="BN17" s="157">
        <v>2</v>
      </c>
      <c r="BO17" s="154">
        <v>2</v>
      </c>
      <c r="BP17" s="154">
        <v>1</v>
      </c>
      <c r="BQ17" s="182">
        <f t="shared" si="1"/>
        <v>5</v>
      </c>
      <c r="BR17" s="555"/>
    </row>
    <row r="18" spans="2:70" ht="162" customHeight="1">
      <c r="B18" s="1047"/>
      <c r="C18" s="701"/>
      <c r="D18" s="524"/>
      <c r="E18" s="524"/>
      <c r="F18" s="524"/>
      <c r="G18" s="524"/>
      <c r="H18" s="525"/>
      <c r="I18" s="530" t="s">
        <v>617</v>
      </c>
      <c r="J18" s="531"/>
      <c r="K18" s="531"/>
      <c r="L18" s="531"/>
      <c r="M18" s="531"/>
      <c r="N18" s="531"/>
      <c r="O18" s="531"/>
      <c r="P18" s="531"/>
      <c r="Q18" s="531"/>
      <c r="R18" s="531"/>
      <c r="S18" s="531"/>
      <c r="T18" s="531"/>
      <c r="U18" s="531"/>
      <c r="V18" s="531"/>
      <c r="W18" s="531"/>
      <c r="X18" s="531"/>
      <c r="Y18" s="531"/>
      <c r="Z18" s="531"/>
      <c r="AA18" s="531"/>
      <c r="AB18" s="532"/>
      <c r="AC18" s="154">
        <v>2</v>
      </c>
      <c r="AD18" s="154">
        <v>2</v>
      </c>
      <c r="AE18" s="154">
        <v>1</v>
      </c>
      <c r="AF18" s="153">
        <f t="shared" si="0"/>
        <v>5</v>
      </c>
      <c r="AG18" s="652" t="s">
        <v>570</v>
      </c>
      <c r="AH18" s="441"/>
      <c r="AI18" s="442"/>
      <c r="AJ18" s="440"/>
      <c r="AK18" s="441"/>
      <c r="AL18" s="442"/>
      <c r="AM18" s="443"/>
      <c r="AN18" s="444"/>
      <c r="AO18" s="445"/>
      <c r="AP18" s="444"/>
      <c r="AQ18" s="444"/>
      <c r="AR18" s="444"/>
      <c r="AS18" s="444"/>
      <c r="AT18" s="444"/>
      <c r="AU18" s="444"/>
      <c r="AV18" s="444"/>
      <c r="AW18" s="446"/>
      <c r="AX18" s="440"/>
      <c r="AY18" s="441"/>
      <c r="AZ18" s="441"/>
      <c r="BA18" s="441"/>
      <c r="BB18" s="441"/>
      <c r="BC18" s="441"/>
      <c r="BD18" s="441"/>
      <c r="BE18" s="442"/>
      <c r="BF18" s="440" t="s">
        <v>618</v>
      </c>
      <c r="BG18" s="441"/>
      <c r="BH18" s="441"/>
      <c r="BI18" s="441"/>
      <c r="BJ18" s="441"/>
      <c r="BK18" s="441"/>
      <c r="BL18" s="441"/>
      <c r="BM18" s="447"/>
      <c r="BN18" s="155">
        <v>1</v>
      </c>
      <c r="BO18" s="154">
        <v>2</v>
      </c>
      <c r="BP18" s="154">
        <v>1</v>
      </c>
      <c r="BQ18" s="182">
        <f t="shared" si="1"/>
        <v>3</v>
      </c>
      <c r="BR18" s="555"/>
    </row>
    <row r="19" spans="2:70" ht="162" customHeight="1">
      <c r="B19" s="1047"/>
      <c r="C19" s="701"/>
      <c r="D19" s="524"/>
      <c r="E19" s="524"/>
      <c r="F19" s="524"/>
      <c r="G19" s="524"/>
      <c r="H19" s="525"/>
      <c r="I19" s="530" t="s">
        <v>619</v>
      </c>
      <c r="J19" s="531"/>
      <c r="K19" s="531"/>
      <c r="L19" s="531"/>
      <c r="M19" s="531"/>
      <c r="N19" s="531"/>
      <c r="O19" s="531"/>
      <c r="P19" s="531"/>
      <c r="Q19" s="531"/>
      <c r="R19" s="531"/>
      <c r="S19" s="531"/>
      <c r="T19" s="531"/>
      <c r="U19" s="531"/>
      <c r="V19" s="531"/>
      <c r="W19" s="531"/>
      <c r="X19" s="531"/>
      <c r="Y19" s="531"/>
      <c r="Z19" s="531"/>
      <c r="AA19" s="531"/>
      <c r="AB19" s="532"/>
      <c r="AC19" s="155">
        <v>1</v>
      </c>
      <c r="AD19" s="155">
        <v>1</v>
      </c>
      <c r="AE19" s="154">
        <v>1</v>
      </c>
      <c r="AF19" s="153">
        <f t="shared" si="0"/>
        <v>2</v>
      </c>
      <c r="AG19" s="652" t="s">
        <v>570</v>
      </c>
      <c r="AH19" s="441"/>
      <c r="AI19" s="442"/>
      <c r="AJ19" s="440"/>
      <c r="AK19" s="441"/>
      <c r="AL19" s="442"/>
      <c r="AM19" s="443"/>
      <c r="AN19" s="444"/>
      <c r="AO19" s="445"/>
      <c r="AP19" s="444"/>
      <c r="AQ19" s="444"/>
      <c r="AR19" s="444"/>
      <c r="AS19" s="444"/>
      <c r="AT19" s="444"/>
      <c r="AU19" s="444"/>
      <c r="AV19" s="444"/>
      <c r="AW19" s="446"/>
      <c r="AX19" s="440"/>
      <c r="AY19" s="441"/>
      <c r="AZ19" s="441"/>
      <c r="BA19" s="441"/>
      <c r="BB19" s="441"/>
      <c r="BC19" s="441"/>
      <c r="BD19" s="441"/>
      <c r="BE19" s="442"/>
      <c r="BF19" s="440" t="s">
        <v>620</v>
      </c>
      <c r="BG19" s="441"/>
      <c r="BH19" s="441"/>
      <c r="BI19" s="441"/>
      <c r="BJ19" s="441"/>
      <c r="BK19" s="441"/>
      <c r="BL19" s="441"/>
      <c r="BM19" s="447"/>
      <c r="BN19" s="155">
        <v>1</v>
      </c>
      <c r="BO19" s="155">
        <v>1</v>
      </c>
      <c r="BP19" s="154">
        <v>1</v>
      </c>
      <c r="BQ19" s="182">
        <f t="shared" si="1"/>
        <v>2</v>
      </c>
      <c r="BR19" s="555"/>
    </row>
    <row r="20" spans="2:70" ht="87" customHeight="1" thickBot="1">
      <c r="B20" s="1047"/>
      <c r="C20" s="620"/>
      <c r="D20" s="526"/>
      <c r="E20" s="526"/>
      <c r="F20" s="526"/>
      <c r="G20" s="526"/>
      <c r="H20" s="527"/>
      <c r="I20" s="511" t="s">
        <v>608</v>
      </c>
      <c r="J20" s="512"/>
      <c r="K20" s="512"/>
      <c r="L20" s="512"/>
      <c r="M20" s="512"/>
      <c r="N20" s="512"/>
      <c r="O20" s="512"/>
      <c r="P20" s="512"/>
      <c r="Q20" s="512"/>
      <c r="R20" s="512"/>
      <c r="S20" s="512"/>
      <c r="T20" s="512"/>
      <c r="U20" s="512"/>
      <c r="V20" s="512"/>
      <c r="W20" s="512"/>
      <c r="X20" s="512"/>
      <c r="Y20" s="512"/>
      <c r="Z20" s="512"/>
      <c r="AA20" s="512"/>
      <c r="AB20" s="513"/>
      <c r="AC20" s="151">
        <v>2</v>
      </c>
      <c r="AD20" s="164">
        <v>1</v>
      </c>
      <c r="AE20" s="164">
        <v>1</v>
      </c>
      <c r="AF20" s="163">
        <f t="shared" si="0"/>
        <v>3</v>
      </c>
      <c r="AG20" s="705" t="s">
        <v>570</v>
      </c>
      <c r="AH20" s="515"/>
      <c r="AI20" s="516"/>
      <c r="AJ20" s="514"/>
      <c r="AK20" s="515"/>
      <c r="AL20" s="516"/>
      <c r="AM20" s="517"/>
      <c r="AN20" s="518"/>
      <c r="AO20" s="519"/>
      <c r="AP20" s="518"/>
      <c r="AQ20" s="518"/>
      <c r="AR20" s="518"/>
      <c r="AS20" s="518"/>
      <c r="AT20" s="518"/>
      <c r="AU20" s="518"/>
      <c r="AV20" s="518"/>
      <c r="AW20" s="520"/>
      <c r="AX20" s="517"/>
      <c r="AY20" s="518"/>
      <c r="AZ20" s="518"/>
      <c r="BA20" s="518"/>
      <c r="BB20" s="518"/>
      <c r="BC20" s="518"/>
      <c r="BD20" s="518"/>
      <c r="BE20" s="520"/>
      <c r="BF20" s="514" t="s">
        <v>621</v>
      </c>
      <c r="BG20" s="515"/>
      <c r="BH20" s="515"/>
      <c r="BI20" s="515"/>
      <c r="BJ20" s="515"/>
      <c r="BK20" s="515"/>
      <c r="BL20" s="515"/>
      <c r="BM20" s="521"/>
      <c r="BN20" s="165">
        <v>1</v>
      </c>
      <c r="BO20" s="164">
        <v>1</v>
      </c>
      <c r="BP20" s="164">
        <v>1</v>
      </c>
      <c r="BQ20" s="183">
        <f t="shared" si="1"/>
        <v>2</v>
      </c>
      <c r="BR20" s="555"/>
    </row>
    <row r="21" spans="2:70" ht="228.75" customHeight="1" thickTop="1" thickBot="1">
      <c r="B21" s="1047"/>
      <c r="C21" s="701" t="s">
        <v>622</v>
      </c>
      <c r="D21" s="524"/>
      <c r="E21" s="524"/>
      <c r="F21" s="524"/>
      <c r="G21" s="524"/>
      <c r="H21" s="525"/>
      <c r="I21" s="536" t="s">
        <v>623</v>
      </c>
      <c r="J21" s="537"/>
      <c r="K21" s="537"/>
      <c r="L21" s="537"/>
      <c r="M21" s="537"/>
      <c r="N21" s="537"/>
      <c r="O21" s="537"/>
      <c r="P21" s="537"/>
      <c r="Q21" s="537"/>
      <c r="R21" s="537"/>
      <c r="S21" s="537"/>
      <c r="T21" s="537"/>
      <c r="U21" s="537"/>
      <c r="V21" s="537"/>
      <c r="W21" s="537"/>
      <c r="X21" s="537"/>
      <c r="Y21" s="537"/>
      <c r="Z21" s="537"/>
      <c r="AA21" s="537"/>
      <c r="AB21" s="538"/>
      <c r="AC21" s="167">
        <v>2</v>
      </c>
      <c r="AD21" s="156">
        <v>3</v>
      </c>
      <c r="AE21" s="151">
        <v>1</v>
      </c>
      <c r="AF21" s="150">
        <f t="shared" si="0"/>
        <v>7</v>
      </c>
      <c r="AG21" s="1099" t="s">
        <v>570</v>
      </c>
      <c r="AH21" s="540"/>
      <c r="AI21" s="541"/>
      <c r="AJ21" s="539"/>
      <c r="AK21" s="540"/>
      <c r="AL21" s="541"/>
      <c r="AM21" s="542"/>
      <c r="AN21" s="543"/>
      <c r="AO21" s="544"/>
      <c r="AP21" s="543"/>
      <c r="AQ21" s="543"/>
      <c r="AR21" s="543"/>
      <c r="AS21" s="543"/>
      <c r="AT21" s="543"/>
      <c r="AU21" s="543"/>
      <c r="AV21" s="543"/>
      <c r="AW21" s="545"/>
      <c r="AX21" s="542"/>
      <c r="AY21" s="543"/>
      <c r="AZ21" s="543"/>
      <c r="BA21" s="543"/>
      <c r="BB21" s="543"/>
      <c r="BC21" s="543"/>
      <c r="BD21" s="543"/>
      <c r="BE21" s="545"/>
      <c r="BF21" s="539" t="s">
        <v>659</v>
      </c>
      <c r="BG21" s="540"/>
      <c r="BH21" s="540"/>
      <c r="BI21" s="540"/>
      <c r="BJ21" s="540"/>
      <c r="BK21" s="540"/>
      <c r="BL21" s="540"/>
      <c r="BM21" s="546"/>
      <c r="BN21" s="167">
        <v>1</v>
      </c>
      <c r="BO21" s="156">
        <v>3</v>
      </c>
      <c r="BP21" s="151">
        <v>1</v>
      </c>
      <c r="BQ21" s="184">
        <f t="shared" si="1"/>
        <v>4</v>
      </c>
      <c r="BR21" s="555"/>
    </row>
    <row r="22" spans="2:70" ht="93.75" customHeight="1" thickTop="1">
      <c r="B22" s="1047"/>
      <c r="C22" s="522" t="s">
        <v>625</v>
      </c>
      <c r="D22" s="522"/>
      <c r="E22" s="522"/>
      <c r="F22" s="522"/>
      <c r="G22" s="522"/>
      <c r="H22" s="523"/>
      <c r="I22" s="411" t="s">
        <v>613</v>
      </c>
      <c r="J22" s="412"/>
      <c r="K22" s="412"/>
      <c r="L22" s="412"/>
      <c r="M22" s="412"/>
      <c r="N22" s="412"/>
      <c r="O22" s="412"/>
      <c r="P22" s="412"/>
      <c r="Q22" s="412"/>
      <c r="R22" s="412"/>
      <c r="S22" s="412"/>
      <c r="T22" s="412"/>
      <c r="U22" s="412"/>
      <c r="V22" s="412"/>
      <c r="W22" s="412"/>
      <c r="X22" s="412"/>
      <c r="Y22" s="412"/>
      <c r="Z22" s="412"/>
      <c r="AA22" s="412"/>
      <c r="AB22" s="413"/>
      <c r="AC22" s="166">
        <v>2</v>
      </c>
      <c r="AD22" s="159">
        <v>1</v>
      </c>
      <c r="AE22" s="159">
        <v>1</v>
      </c>
      <c r="AF22" s="158">
        <f t="shared" si="0"/>
        <v>3</v>
      </c>
      <c r="AG22" s="572" t="s">
        <v>570</v>
      </c>
      <c r="AH22" s="422"/>
      <c r="AI22" s="423"/>
      <c r="AJ22" s="421"/>
      <c r="AK22" s="422"/>
      <c r="AL22" s="423"/>
      <c r="AM22" s="528"/>
      <c r="AN22" s="415"/>
      <c r="AO22" s="529"/>
      <c r="AP22" s="415"/>
      <c r="AQ22" s="415"/>
      <c r="AR22" s="415"/>
      <c r="AS22" s="415"/>
      <c r="AT22" s="415"/>
      <c r="AU22" s="415"/>
      <c r="AV22" s="415"/>
      <c r="AW22" s="416"/>
      <c r="AX22" s="415"/>
      <c r="AY22" s="415"/>
      <c r="AZ22" s="415"/>
      <c r="BA22" s="415"/>
      <c r="BB22" s="415"/>
      <c r="BC22" s="415"/>
      <c r="BD22" s="415"/>
      <c r="BE22" s="416"/>
      <c r="BF22" s="421" t="s">
        <v>614</v>
      </c>
      <c r="BG22" s="422"/>
      <c r="BH22" s="422"/>
      <c r="BI22" s="422"/>
      <c r="BJ22" s="422"/>
      <c r="BK22" s="422"/>
      <c r="BL22" s="422"/>
      <c r="BM22" s="424"/>
      <c r="BN22" s="159">
        <v>1</v>
      </c>
      <c r="BO22" s="159">
        <v>1</v>
      </c>
      <c r="BP22" s="159">
        <v>1</v>
      </c>
      <c r="BQ22" s="185">
        <f t="shared" si="1"/>
        <v>2</v>
      </c>
      <c r="BR22" s="555"/>
    </row>
    <row r="23" spans="2:70" ht="87.75" customHeight="1">
      <c r="B23" s="1047"/>
      <c r="C23" s="524"/>
      <c r="D23" s="524"/>
      <c r="E23" s="524"/>
      <c r="F23" s="524"/>
      <c r="G23" s="524"/>
      <c r="H23" s="525"/>
      <c r="I23" s="533" t="s">
        <v>615</v>
      </c>
      <c r="J23" s="534"/>
      <c r="K23" s="534"/>
      <c r="L23" s="534"/>
      <c r="M23" s="534"/>
      <c r="N23" s="534"/>
      <c r="O23" s="534"/>
      <c r="P23" s="534"/>
      <c r="Q23" s="534"/>
      <c r="R23" s="534"/>
      <c r="S23" s="534"/>
      <c r="T23" s="534"/>
      <c r="U23" s="534"/>
      <c r="V23" s="534"/>
      <c r="W23" s="534"/>
      <c r="X23" s="534"/>
      <c r="Y23" s="534"/>
      <c r="Z23" s="534"/>
      <c r="AA23" s="534"/>
      <c r="AB23" s="535"/>
      <c r="AC23" s="157">
        <v>2</v>
      </c>
      <c r="AD23" s="154">
        <v>2</v>
      </c>
      <c r="AE23" s="154">
        <v>1</v>
      </c>
      <c r="AF23" s="153">
        <f t="shared" si="0"/>
        <v>5</v>
      </c>
      <c r="AG23" s="652" t="s">
        <v>570</v>
      </c>
      <c r="AH23" s="441"/>
      <c r="AI23" s="442"/>
      <c r="AJ23" s="440"/>
      <c r="AK23" s="441"/>
      <c r="AL23" s="442"/>
      <c r="AM23" s="443"/>
      <c r="AN23" s="444"/>
      <c r="AO23" s="445"/>
      <c r="AP23" s="444"/>
      <c r="AQ23" s="444"/>
      <c r="AR23" s="444"/>
      <c r="AS23" s="444"/>
      <c r="AT23" s="444"/>
      <c r="AU23" s="444"/>
      <c r="AV23" s="444"/>
      <c r="AW23" s="446"/>
      <c r="AX23" s="443"/>
      <c r="AY23" s="444"/>
      <c r="AZ23" s="444"/>
      <c r="BA23" s="444"/>
      <c r="BB23" s="444"/>
      <c r="BC23" s="444"/>
      <c r="BD23" s="444"/>
      <c r="BE23" s="446"/>
      <c r="BF23" s="440" t="s">
        <v>616</v>
      </c>
      <c r="BG23" s="441"/>
      <c r="BH23" s="441"/>
      <c r="BI23" s="441"/>
      <c r="BJ23" s="441"/>
      <c r="BK23" s="441"/>
      <c r="BL23" s="441"/>
      <c r="BM23" s="447"/>
      <c r="BN23" s="157">
        <v>2</v>
      </c>
      <c r="BO23" s="154">
        <v>2</v>
      </c>
      <c r="BP23" s="154">
        <v>1</v>
      </c>
      <c r="BQ23" s="182">
        <f t="shared" si="1"/>
        <v>5</v>
      </c>
      <c r="BR23" s="555"/>
    </row>
    <row r="24" spans="2:70" ht="162" customHeight="1">
      <c r="B24" s="1047"/>
      <c r="C24" s="524"/>
      <c r="D24" s="524"/>
      <c r="E24" s="524"/>
      <c r="F24" s="524"/>
      <c r="G24" s="524"/>
      <c r="H24" s="525"/>
      <c r="I24" s="530" t="s">
        <v>617</v>
      </c>
      <c r="J24" s="531"/>
      <c r="K24" s="531"/>
      <c r="L24" s="531"/>
      <c r="M24" s="531"/>
      <c r="N24" s="531"/>
      <c r="O24" s="531"/>
      <c r="P24" s="531"/>
      <c r="Q24" s="531"/>
      <c r="R24" s="531"/>
      <c r="S24" s="531"/>
      <c r="T24" s="531"/>
      <c r="U24" s="531"/>
      <c r="V24" s="531"/>
      <c r="W24" s="531"/>
      <c r="X24" s="531"/>
      <c r="Y24" s="531"/>
      <c r="Z24" s="531"/>
      <c r="AA24" s="531"/>
      <c r="AB24" s="532"/>
      <c r="AC24" s="154">
        <v>2</v>
      </c>
      <c r="AD24" s="154">
        <v>2</v>
      </c>
      <c r="AE24" s="154">
        <v>1</v>
      </c>
      <c r="AF24" s="153">
        <f t="shared" si="0"/>
        <v>5</v>
      </c>
      <c r="AG24" s="652" t="s">
        <v>570</v>
      </c>
      <c r="AH24" s="441"/>
      <c r="AI24" s="442"/>
      <c r="AJ24" s="440"/>
      <c r="AK24" s="441"/>
      <c r="AL24" s="442"/>
      <c r="AM24" s="443"/>
      <c r="AN24" s="444"/>
      <c r="AO24" s="445"/>
      <c r="AP24" s="444"/>
      <c r="AQ24" s="444"/>
      <c r="AR24" s="444"/>
      <c r="AS24" s="444"/>
      <c r="AT24" s="444"/>
      <c r="AU24" s="444"/>
      <c r="AV24" s="444"/>
      <c r="AW24" s="446"/>
      <c r="AX24" s="440"/>
      <c r="AY24" s="441"/>
      <c r="AZ24" s="441"/>
      <c r="BA24" s="441"/>
      <c r="BB24" s="441"/>
      <c r="BC24" s="441"/>
      <c r="BD24" s="441"/>
      <c r="BE24" s="442"/>
      <c r="BF24" s="440" t="s">
        <v>626</v>
      </c>
      <c r="BG24" s="441"/>
      <c r="BH24" s="441"/>
      <c r="BI24" s="441"/>
      <c r="BJ24" s="441"/>
      <c r="BK24" s="441"/>
      <c r="BL24" s="441"/>
      <c r="BM24" s="447"/>
      <c r="BN24" s="155">
        <v>1</v>
      </c>
      <c r="BO24" s="154">
        <v>2</v>
      </c>
      <c r="BP24" s="154">
        <v>1</v>
      </c>
      <c r="BQ24" s="182">
        <f t="shared" si="1"/>
        <v>3</v>
      </c>
      <c r="BR24" s="555"/>
    </row>
    <row r="25" spans="2:70" ht="162" customHeight="1">
      <c r="B25" s="1047"/>
      <c r="C25" s="524"/>
      <c r="D25" s="524"/>
      <c r="E25" s="524"/>
      <c r="F25" s="524"/>
      <c r="G25" s="524"/>
      <c r="H25" s="525"/>
      <c r="I25" s="530" t="s">
        <v>619</v>
      </c>
      <c r="J25" s="531"/>
      <c r="K25" s="531"/>
      <c r="L25" s="531"/>
      <c r="M25" s="531"/>
      <c r="N25" s="531"/>
      <c r="O25" s="531"/>
      <c r="P25" s="531"/>
      <c r="Q25" s="531"/>
      <c r="R25" s="531"/>
      <c r="S25" s="531"/>
      <c r="T25" s="531"/>
      <c r="U25" s="531"/>
      <c r="V25" s="531"/>
      <c r="W25" s="531"/>
      <c r="X25" s="531"/>
      <c r="Y25" s="531"/>
      <c r="Z25" s="531"/>
      <c r="AA25" s="531"/>
      <c r="AB25" s="532"/>
      <c r="AC25" s="155">
        <v>1</v>
      </c>
      <c r="AD25" s="155">
        <v>1</v>
      </c>
      <c r="AE25" s="154">
        <v>1</v>
      </c>
      <c r="AF25" s="153">
        <f t="shared" si="0"/>
        <v>2</v>
      </c>
      <c r="AG25" s="652" t="s">
        <v>570</v>
      </c>
      <c r="AH25" s="441"/>
      <c r="AI25" s="442"/>
      <c r="AJ25" s="440"/>
      <c r="AK25" s="441"/>
      <c r="AL25" s="442"/>
      <c r="AM25" s="443"/>
      <c r="AN25" s="444"/>
      <c r="AO25" s="445"/>
      <c r="AP25" s="444"/>
      <c r="AQ25" s="444"/>
      <c r="AR25" s="444"/>
      <c r="AS25" s="444"/>
      <c r="AT25" s="444"/>
      <c r="AU25" s="444"/>
      <c r="AV25" s="444"/>
      <c r="AW25" s="446"/>
      <c r="AX25" s="440"/>
      <c r="AY25" s="441"/>
      <c r="AZ25" s="441"/>
      <c r="BA25" s="441"/>
      <c r="BB25" s="441"/>
      <c r="BC25" s="441"/>
      <c r="BD25" s="441"/>
      <c r="BE25" s="442"/>
      <c r="BF25" s="440" t="s">
        <v>620</v>
      </c>
      <c r="BG25" s="441"/>
      <c r="BH25" s="441"/>
      <c r="BI25" s="441"/>
      <c r="BJ25" s="441"/>
      <c r="BK25" s="441"/>
      <c r="BL25" s="441"/>
      <c r="BM25" s="447"/>
      <c r="BN25" s="155">
        <v>1</v>
      </c>
      <c r="BO25" s="155">
        <v>1</v>
      </c>
      <c r="BP25" s="154">
        <v>1</v>
      </c>
      <c r="BQ25" s="182">
        <f t="shared" si="1"/>
        <v>2</v>
      </c>
      <c r="BR25" s="555"/>
    </row>
    <row r="26" spans="2:70" ht="183" customHeight="1" thickBot="1">
      <c r="B26" s="1047"/>
      <c r="C26" s="526"/>
      <c r="D26" s="526"/>
      <c r="E26" s="526"/>
      <c r="F26" s="526"/>
      <c r="G26" s="526"/>
      <c r="H26" s="527"/>
      <c r="I26" s="547" t="s">
        <v>627</v>
      </c>
      <c r="J26" s="548"/>
      <c r="K26" s="548"/>
      <c r="L26" s="548"/>
      <c r="M26" s="548"/>
      <c r="N26" s="548"/>
      <c r="O26" s="548"/>
      <c r="P26" s="548"/>
      <c r="Q26" s="548"/>
      <c r="R26" s="548"/>
      <c r="S26" s="548"/>
      <c r="T26" s="548"/>
      <c r="U26" s="548"/>
      <c r="V26" s="548"/>
      <c r="W26" s="548"/>
      <c r="X26" s="548"/>
      <c r="Y26" s="548"/>
      <c r="Z26" s="548"/>
      <c r="AA26" s="548"/>
      <c r="AB26" s="549"/>
      <c r="AC26" s="151">
        <v>2</v>
      </c>
      <c r="AD26" s="164">
        <v>1</v>
      </c>
      <c r="AE26" s="164">
        <v>1</v>
      </c>
      <c r="AF26" s="163">
        <f t="shared" si="0"/>
        <v>3</v>
      </c>
      <c r="AG26" s="705" t="s">
        <v>570</v>
      </c>
      <c r="AH26" s="515"/>
      <c r="AI26" s="516"/>
      <c r="AJ26" s="514"/>
      <c r="AK26" s="515"/>
      <c r="AL26" s="516"/>
      <c r="AM26" s="517"/>
      <c r="AN26" s="518"/>
      <c r="AO26" s="519"/>
      <c r="AP26" s="518"/>
      <c r="AQ26" s="518"/>
      <c r="AR26" s="518"/>
      <c r="AS26" s="518"/>
      <c r="AT26" s="518"/>
      <c r="AU26" s="518"/>
      <c r="AV26" s="518"/>
      <c r="AW26" s="520"/>
      <c r="AX26" s="517"/>
      <c r="AY26" s="518"/>
      <c r="AZ26" s="518"/>
      <c r="BA26" s="518"/>
      <c r="BB26" s="518"/>
      <c r="BC26" s="518"/>
      <c r="BD26" s="518"/>
      <c r="BE26" s="520"/>
      <c r="BF26" s="514" t="s">
        <v>628</v>
      </c>
      <c r="BG26" s="515"/>
      <c r="BH26" s="515"/>
      <c r="BI26" s="515"/>
      <c r="BJ26" s="515"/>
      <c r="BK26" s="515"/>
      <c r="BL26" s="515"/>
      <c r="BM26" s="521"/>
      <c r="BN26" s="165">
        <v>1</v>
      </c>
      <c r="BO26" s="164">
        <v>1</v>
      </c>
      <c r="BP26" s="164">
        <v>1</v>
      </c>
      <c r="BQ26" s="183">
        <f t="shared" si="1"/>
        <v>2</v>
      </c>
      <c r="BR26" s="555"/>
    </row>
    <row r="27" spans="2:70" ht="258" customHeight="1" thickTop="1">
      <c r="B27" s="1047"/>
      <c r="C27" s="522" t="s">
        <v>629</v>
      </c>
      <c r="D27" s="522"/>
      <c r="E27" s="522"/>
      <c r="F27" s="522"/>
      <c r="G27" s="522"/>
      <c r="H27" s="523"/>
      <c r="I27" s="417" t="s">
        <v>630</v>
      </c>
      <c r="J27" s="418"/>
      <c r="K27" s="418"/>
      <c r="L27" s="418"/>
      <c r="M27" s="418"/>
      <c r="N27" s="418"/>
      <c r="O27" s="418"/>
      <c r="P27" s="418"/>
      <c r="Q27" s="418"/>
      <c r="R27" s="418"/>
      <c r="S27" s="418"/>
      <c r="T27" s="418"/>
      <c r="U27" s="418"/>
      <c r="V27" s="418"/>
      <c r="W27" s="418"/>
      <c r="X27" s="418"/>
      <c r="Y27" s="418"/>
      <c r="Z27" s="418"/>
      <c r="AA27" s="418"/>
      <c r="AB27" s="420"/>
      <c r="AC27" s="161">
        <v>2</v>
      </c>
      <c r="AD27" s="159">
        <v>1</v>
      </c>
      <c r="AE27" s="159">
        <v>1</v>
      </c>
      <c r="AF27" s="158">
        <f t="shared" si="0"/>
        <v>3</v>
      </c>
      <c r="AG27" s="572" t="s">
        <v>570</v>
      </c>
      <c r="AH27" s="422"/>
      <c r="AI27" s="423"/>
      <c r="AJ27" s="421"/>
      <c r="AK27" s="422"/>
      <c r="AL27" s="423"/>
      <c r="AM27" s="528"/>
      <c r="AN27" s="415"/>
      <c r="AO27" s="529"/>
      <c r="AP27" s="414"/>
      <c r="AQ27" s="415"/>
      <c r="AR27" s="415"/>
      <c r="AS27" s="415"/>
      <c r="AT27" s="415"/>
      <c r="AU27" s="415"/>
      <c r="AV27" s="415"/>
      <c r="AW27" s="416"/>
      <c r="AX27" s="421"/>
      <c r="AY27" s="422"/>
      <c r="AZ27" s="422"/>
      <c r="BA27" s="422"/>
      <c r="BB27" s="422"/>
      <c r="BC27" s="422"/>
      <c r="BD27" s="422"/>
      <c r="BE27" s="423"/>
      <c r="BF27" s="421" t="s">
        <v>631</v>
      </c>
      <c r="BG27" s="422"/>
      <c r="BH27" s="422"/>
      <c r="BI27" s="422"/>
      <c r="BJ27" s="422"/>
      <c r="BK27" s="422"/>
      <c r="BL27" s="422"/>
      <c r="BM27" s="424"/>
      <c r="BN27" s="159">
        <v>1</v>
      </c>
      <c r="BO27" s="159">
        <v>1</v>
      </c>
      <c r="BP27" s="159">
        <v>1</v>
      </c>
      <c r="BQ27" s="185">
        <f t="shared" si="1"/>
        <v>2</v>
      </c>
      <c r="BR27" s="555"/>
    </row>
    <row r="28" spans="2:70" ht="127.5" customHeight="1">
      <c r="B28" s="1047"/>
      <c r="C28" s="524"/>
      <c r="D28" s="524"/>
      <c r="E28" s="524"/>
      <c r="F28" s="524"/>
      <c r="G28" s="524"/>
      <c r="H28" s="525"/>
      <c r="I28" s="550" t="s">
        <v>632</v>
      </c>
      <c r="J28" s="551"/>
      <c r="K28" s="551"/>
      <c r="L28" s="551"/>
      <c r="M28" s="551"/>
      <c r="N28" s="551"/>
      <c r="O28" s="551"/>
      <c r="P28" s="551"/>
      <c r="Q28" s="551"/>
      <c r="R28" s="551"/>
      <c r="S28" s="551"/>
      <c r="T28" s="551"/>
      <c r="U28" s="551"/>
      <c r="V28" s="551"/>
      <c r="W28" s="551"/>
      <c r="X28" s="551"/>
      <c r="Y28" s="551"/>
      <c r="Z28" s="551"/>
      <c r="AA28" s="551"/>
      <c r="AB28" s="552"/>
      <c r="AC28" s="162">
        <v>1</v>
      </c>
      <c r="AD28" s="162">
        <v>1</v>
      </c>
      <c r="AE28" s="162">
        <v>1</v>
      </c>
      <c r="AF28" s="153">
        <f t="shared" si="0"/>
        <v>2</v>
      </c>
      <c r="AG28" s="681" t="s">
        <v>570</v>
      </c>
      <c r="AH28" s="433"/>
      <c r="AI28" s="434"/>
      <c r="AJ28" s="432"/>
      <c r="AK28" s="433"/>
      <c r="AL28" s="434"/>
      <c r="AM28" s="435"/>
      <c r="AN28" s="436"/>
      <c r="AO28" s="437"/>
      <c r="AP28" s="553"/>
      <c r="AQ28" s="436"/>
      <c r="AR28" s="436"/>
      <c r="AS28" s="436"/>
      <c r="AT28" s="436"/>
      <c r="AU28" s="436"/>
      <c r="AV28" s="436"/>
      <c r="AW28" s="438"/>
      <c r="AX28" s="432"/>
      <c r="AY28" s="433"/>
      <c r="AZ28" s="433"/>
      <c r="BA28" s="433"/>
      <c r="BB28" s="433"/>
      <c r="BC28" s="433"/>
      <c r="BD28" s="433"/>
      <c r="BE28" s="434"/>
      <c r="BF28" s="440" t="s">
        <v>633</v>
      </c>
      <c r="BG28" s="441"/>
      <c r="BH28" s="441"/>
      <c r="BI28" s="441"/>
      <c r="BJ28" s="441"/>
      <c r="BK28" s="441"/>
      <c r="BL28" s="441"/>
      <c r="BM28" s="447"/>
      <c r="BN28" s="162">
        <v>1</v>
      </c>
      <c r="BO28" s="162">
        <v>1</v>
      </c>
      <c r="BP28" s="162">
        <v>1</v>
      </c>
      <c r="BQ28" s="182">
        <f t="shared" si="1"/>
        <v>2</v>
      </c>
      <c r="BR28" s="555"/>
    </row>
    <row r="29" spans="2:70" ht="119.25" customHeight="1">
      <c r="B29" s="1047"/>
      <c r="C29" s="524"/>
      <c r="D29" s="524"/>
      <c r="E29" s="524"/>
      <c r="F29" s="524"/>
      <c r="G29" s="524"/>
      <c r="H29" s="525"/>
      <c r="I29" s="530" t="s">
        <v>634</v>
      </c>
      <c r="J29" s="531"/>
      <c r="K29" s="531"/>
      <c r="L29" s="531"/>
      <c r="M29" s="531"/>
      <c r="N29" s="531"/>
      <c r="O29" s="531"/>
      <c r="P29" s="531"/>
      <c r="Q29" s="531"/>
      <c r="R29" s="531"/>
      <c r="S29" s="531"/>
      <c r="T29" s="531"/>
      <c r="U29" s="531"/>
      <c r="V29" s="531"/>
      <c r="W29" s="531"/>
      <c r="X29" s="531"/>
      <c r="Y29" s="531"/>
      <c r="Z29" s="531"/>
      <c r="AA29" s="531"/>
      <c r="AB29" s="532"/>
      <c r="AC29" s="157">
        <v>2</v>
      </c>
      <c r="AD29" s="154">
        <v>1</v>
      </c>
      <c r="AE29" s="154">
        <v>1</v>
      </c>
      <c r="AF29" s="153">
        <f t="shared" si="0"/>
        <v>3</v>
      </c>
      <c r="AG29" s="652" t="s">
        <v>570</v>
      </c>
      <c r="AH29" s="441"/>
      <c r="AI29" s="442"/>
      <c r="AJ29" s="440"/>
      <c r="AK29" s="441"/>
      <c r="AL29" s="442"/>
      <c r="AM29" s="443"/>
      <c r="AN29" s="444"/>
      <c r="AO29" s="445"/>
      <c r="AP29" s="444"/>
      <c r="AQ29" s="444"/>
      <c r="AR29" s="444"/>
      <c r="AS29" s="444"/>
      <c r="AT29" s="444"/>
      <c r="AU29" s="444"/>
      <c r="AV29" s="444"/>
      <c r="AW29" s="446"/>
      <c r="AX29" s="440"/>
      <c r="AY29" s="441"/>
      <c r="AZ29" s="441"/>
      <c r="BA29" s="441"/>
      <c r="BB29" s="441"/>
      <c r="BC29" s="441"/>
      <c r="BD29" s="441"/>
      <c r="BE29" s="442"/>
      <c r="BF29" s="432" t="s">
        <v>660</v>
      </c>
      <c r="BG29" s="433"/>
      <c r="BH29" s="433"/>
      <c r="BI29" s="433"/>
      <c r="BJ29" s="433"/>
      <c r="BK29" s="433"/>
      <c r="BL29" s="433"/>
      <c r="BM29" s="439"/>
      <c r="BN29" s="162">
        <v>1</v>
      </c>
      <c r="BO29" s="154">
        <v>1</v>
      </c>
      <c r="BP29" s="154">
        <v>1</v>
      </c>
      <c r="BQ29" s="182">
        <f t="shared" si="1"/>
        <v>2</v>
      </c>
      <c r="BR29" s="555"/>
    </row>
    <row r="30" spans="2:70" ht="93.75" customHeight="1">
      <c r="B30" s="1047"/>
      <c r="C30" s="524"/>
      <c r="D30" s="524"/>
      <c r="E30" s="524"/>
      <c r="F30" s="524"/>
      <c r="G30" s="524"/>
      <c r="H30" s="525"/>
      <c r="I30" s="533" t="s">
        <v>636</v>
      </c>
      <c r="J30" s="534"/>
      <c r="K30" s="534"/>
      <c r="L30" s="534"/>
      <c r="M30" s="534"/>
      <c r="N30" s="534"/>
      <c r="O30" s="534"/>
      <c r="P30" s="534"/>
      <c r="Q30" s="534"/>
      <c r="R30" s="534"/>
      <c r="S30" s="534"/>
      <c r="T30" s="534"/>
      <c r="U30" s="534"/>
      <c r="V30" s="534"/>
      <c r="W30" s="534"/>
      <c r="X30" s="534"/>
      <c r="Y30" s="534"/>
      <c r="Z30" s="534"/>
      <c r="AA30" s="534"/>
      <c r="AB30" s="535"/>
      <c r="AC30" s="154">
        <v>2</v>
      </c>
      <c r="AD30" s="152">
        <v>1</v>
      </c>
      <c r="AE30" s="154">
        <v>1</v>
      </c>
      <c r="AF30" s="153">
        <f t="shared" si="0"/>
        <v>3</v>
      </c>
      <c r="AG30" s="652" t="s">
        <v>570</v>
      </c>
      <c r="AH30" s="441"/>
      <c r="AI30" s="442"/>
      <c r="AJ30" s="440"/>
      <c r="AK30" s="441"/>
      <c r="AL30" s="442"/>
      <c r="AM30" s="440"/>
      <c r="AN30" s="441"/>
      <c r="AO30" s="447"/>
      <c r="AP30" s="557"/>
      <c r="AQ30" s="444"/>
      <c r="AR30" s="444"/>
      <c r="AS30" s="444"/>
      <c r="AT30" s="444"/>
      <c r="AU30" s="444"/>
      <c r="AV30" s="444"/>
      <c r="AW30" s="446"/>
      <c r="AX30" s="443"/>
      <c r="AY30" s="444"/>
      <c r="AZ30" s="444"/>
      <c r="BA30" s="444"/>
      <c r="BB30" s="444"/>
      <c r="BC30" s="444"/>
      <c r="BD30" s="444"/>
      <c r="BE30" s="446"/>
      <c r="BF30" s="440" t="s">
        <v>637</v>
      </c>
      <c r="BG30" s="441"/>
      <c r="BH30" s="441"/>
      <c r="BI30" s="441"/>
      <c r="BJ30" s="441"/>
      <c r="BK30" s="441"/>
      <c r="BL30" s="441"/>
      <c r="BM30" s="447"/>
      <c r="BN30" s="162">
        <v>1</v>
      </c>
      <c r="BO30" s="152">
        <v>1</v>
      </c>
      <c r="BP30" s="154">
        <v>1</v>
      </c>
      <c r="BQ30" s="182">
        <f t="shared" si="1"/>
        <v>2</v>
      </c>
      <c r="BR30" s="555"/>
    </row>
    <row r="31" spans="2:70" ht="144.75" customHeight="1" thickBot="1">
      <c r="B31" s="1047"/>
      <c r="C31" s="524"/>
      <c r="D31" s="524"/>
      <c r="E31" s="524"/>
      <c r="F31" s="524"/>
      <c r="G31" s="524"/>
      <c r="H31" s="525"/>
      <c r="I31" s="533" t="s">
        <v>638</v>
      </c>
      <c r="J31" s="534"/>
      <c r="K31" s="534"/>
      <c r="L31" s="534"/>
      <c r="M31" s="534"/>
      <c r="N31" s="534"/>
      <c r="O31" s="534"/>
      <c r="P31" s="534"/>
      <c r="Q31" s="534"/>
      <c r="R31" s="534"/>
      <c r="S31" s="534"/>
      <c r="T31" s="534"/>
      <c r="U31" s="534"/>
      <c r="V31" s="534"/>
      <c r="W31" s="534"/>
      <c r="X31" s="534"/>
      <c r="Y31" s="534"/>
      <c r="Z31" s="534"/>
      <c r="AA31" s="534"/>
      <c r="AB31" s="535"/>
      <c r="AC31" s="152">
        <v>1</v>
      </c>
      <c r="AD31" s="151">
        <v>1</v>
      </c>
      <c r="AE31" s="151">
        <v>1</v>
      </c>
      <c r="AF31" s="150">
        <f t="shared" si="0"/>
        <v>2</v>
      </c>
      <c r="AG31" s="652" t="s">
        <v>570</v>
      </c>
      <c r="AH31" s="441"/>
      <c r="AI31" s="442"/>
      <c r="AJ31" s="440"/>
      <c r="AK31" s="441"/>
      <c r="AL31" s="442"/>
      <c r="AM31" s="443"/>
      <c r="AN31" s="444"/>
      <c r="AO31" s="445"/>
      <c r="AP31" s="444"/>
      <c r="AQ31" s="444"/>
      <c r="AR31" s="444"/>
      <c r="AS31" s="444"/>
      <c r="AT31" s="444"/>
      <c r="AU31" s="444"/>
      <c r="AV31" s="444"/>
      <c r="AW31" s="446"/>
      <c r="AX31" s="444"/>
      <c r="AY31" s="444"/>
      <c r="AZ31" s="444"/>
      <c r="BA31" s="444"/>
      <c r="BB31" s="444"/>
      <c r="BC31" s="444"/>
      <c r="BD31" s="444"/>
      <c r="BE31" s="446"/>
      <c r="BF31" s="440" t="s">
        <v>661</v>
      </c>
      <c r="BG31" s="441"/>
      <c r="BH31" s="441"/>
      <c r="BI31" s="441"/>
      <c r="BJ31" s="441"/>
      <c r="BK31" s="441"/>
      <c r="BL31" s="441"/>
      <c r="BM31" s="447"/>
      <c r="BN31" s="152">
        <v>1</v>
      </c>
      <c r="BO31" s="151">
        <v>1</v>
      </c>
      <c r="BP31" s="151">
        <v>1</v>
      </c>
      <c r="BQ31" s="184">
        <f t="shared" si="1"/>
        <v>2</v>
      </c>
      <c r="BR31" s="555"/>
    </row>
    <row r="32" spans="2:70" ht="69" customHeight="1" thickTop="1">
      <c r="B32" s="1047"/>
      <c r="C32" s="619" t="s">
        <v>640</v>
      </c>
      <c r="D32" s="522"/>
      <c r="E32" s="522"/>
      <c r="F32" s="522"/>
      <c r="G32" s="522"/>
      <c r="H32" s="523"/>
      <c r="I32" s="411" t="s">
        <v>611</v>
      </c>
      <c r="J32" s="412"/>
      <c r="K32" s="412"/>
      <c r="L32" s="412"/>
      <c r="M32" s="412"/>
      <c r="N32" s="412"/>
      <c r="O32" s="412"/>
      <c r="P32" s="412"/>
      <c r="Q32" s="412"/>
      <c r="R32" s="412"/>
      <c r="S32" s="412"/>
      <c r="T32" s="412"/>
      <c r="U32" s="412"/>
      <c r="V32" s="412"/>
      <c r="W32" s="412"/>
      <c r="X32" s="412"/>
      <c r="Y32" s="412"/>
      <c r="Z32" s="412"/>
      <c r="AA32" s="412"/>
      <c r="AB32" s="413"/>
      <c r="AC32" s="161">
        <v>2</v>
      </c>
      <c r="AD32" s="159">
        <v>1</v>
      </c>
      <c r="AE32" s="159">
        <v>1</v>
      </c>
      <c r="AF32" s="158">
        <f t="shared" si="0"/>
        <v>3</v>
      </c>
      <c r="AG32" s="572" t="s">
        <v>570</v>
      </c>
      <c r="AH32" s="422"/>
      <c r="AI32" s="423"/>
      <c r="AJ32" s="421"/>
      <c r="AK32" s="422"/>
      <c r="AL32" s="423"/>
      <c r="AM32" s="528"/>
      <c r="AN32" s="415"/>
      <c r="AO32" s="529"/>
      <c r="AP32" s="414"/>
      <c r="AQ32" s="415"/>
      <c r="AR32" s="415"/>
      <c r="AS32" s="415"/>
      <c r="AT32" s="415"/>
      <c r="AU32" s="415"/>
      <c r="AV32" s="415"/>
      <c r="AW32" s="416"/>
      <c r="AX32" s="421"/>
      <c r="AY32" s="422"/>
      <c r="AZ32" s="422"/>
      <c r="BA32" s="422"/>
      <c r="BB32" s="422"/>
      <c r="BC32" s="422"/>
      <c r="BD32" s="422"/>
      <c r="BE32" s="423"/>
      <c r="BF32" s="421" t="s">
        <v>641</v>
      </c>
      <c r="BG32" s="422"/>
      <c r="BH32" s="422"/>
      <c r="BI32" s="422"/>
      <c r="BJ32" s="422"/>
      <c r="BK32" s="422"/>
      <c r="BL32" s="422"/>
      <c r="BM32" s="424"/>
      <c r="BN32" s="160">
        <v>1</v>
      </c>
      <c r="BO32" s="159">
        <v>1</v>
      </c>
      <c r="BP32" s="159">
        <v>1</v>
      </c>
      <c r="BQ32" s="185">
        <f t="shared" si="1"/>
        <v>2</v>
      </c>
      <c r="BR32" s="555"/>
    </row>
    <row r="33" spans="2:70" ht="177.75" customHeight="1">
      <c r="B33" s="1047"/>
      <c r="C33" s="701"/>
      <c r="D33" s="524"/>
      <c r="E33" s="524"/>
      <c r="F33" s="524"/>
      <c r="G33" s="524"/>
      <c r="H33" s="525"/>
      <c r="I33" s="533" t="s">
        <v>642</v>
      </c>
      <c r="J33" s="534"/>
      <c r="K33" s="534"/>
      <c r="L33" s="534"/>
      <c r="M33" s="534"/>
      <c r="N33" s="534"/>
      <c r="O33" s="534"/>
      <c r="P33" s="534"/>
      <c r="Q33" s="534"/>
      <c r="R33" s="534"/>
      <c r="S33" s="534"/>
      <c r="T33" s="534"/>
      <c r="U33" s="534"/>
      <c r="V33" s="534"/>
      <c r="W33" s="534"/>
      <c r="X33" s="534"/>
      <c r="Y33" s="534"/>
      <c r="Z33" s="534"/>
      <c r="AA33" s="534"/>
      <c r="AB33" s="535"/>
      <c r="AC33" s="157">
        <v>2</v>
      </c>
      <c r="AD33" s="156">
        <v>2</v>
      </c>
      <c r="AE33" s="154">
        <v>1</v>
      </c>
      <c r="AF33" s="153">
        <f t="shared" si="0"/>
        <v>5</v>
      </c>
      <c r="AG33" s="652" t="s">
        <v>570</v>
      </c>
      <c r="AH33" s="441"/>
      <c r="AI33" s="442"/>
      <c r="AJ33" s="440"/>
      <c r="AK33" s="441"/>
      <c r="AL33" s="442"/>
      <c r="AM33" s="443"/>
      <c r="AN33" s="444"/>
      <c r="AO33" s="445"/>
      <c r="AP33" s="444"/>
      <c r="AQ33" s="444"/>
      <c r="AR33" s="444"/>
      <c r="AS33" s="444"/>
      <c r="AT33" s="444"/>
      <c r="AU33" s="444"/>
      <c r="AV33" s="444"/>
      <c r="AW33" s="446"/>
      <c r="AX33" s="440"/>
      <c r="AY33" s="441"/>
      <c r="AZ33" s="441"/>
      <c r="BA33" s="441"/>
      <c r="BB33" s="441"/>
      <c r="BC33" s="441"/>
      <c r="BD33" s="441"/>
      <c r="BE33" s="442"/>
      <c r="BF33" s="440" t="s">
        <v>662</v>
      </c>
      <c r="BG33" s="441"/>
      <c r="BH33" s="441"/>
      <c r="BI33" s="441"/>
      <c r="BJ33" s="441"/>
      <c r="BK33" s="441"/>
      <c r="BL33" s="441"/>
      <c r="BM33" s="447"/>
      <c r="BN33" s="157">
        <v>1</v>
      </c>
      <c r="BO33" s="156">
        <v>2</v>
      </c>
      <c r="BP33" s="154">
        <v>1</v>
      </c>
      <c r="BQ33" s="182">
        <f t="shared" si="1"/>
        <v>3</v>
      </c>
      <c r="BR33" s="555"/>
    </row>
    <row r="34" spans="2:70" ht="93.75" customHeight="1">
      <c r="B34" s="1047"/>
      <c r="C34" s="701"/>
      <c r="D34" s="524"/>
      <c r="E34" s="524"/>
      <c r="F34" s="524"/>
      <c r="G34" s="524"/>
      <c r="H34" s="525"/>
      <c r="I34" s="530" t="s">
        <v>644</v>
      </c>
      <c r="J34" s="531"/>
      <c r="K34" s="531"/>
      <c r="L34" s="531"/>
      <c r="M34" s="531"/>
      <c r="N34" s="531"/>
      <c r="O34" s="531"/>
      <c r="P34" s="531"/>
      <c r="Q34" s="531"/>
      <c r="R34" s="531"/>
      <c r="S34" s="531"/>
      <c r="T34" s="531"/>
      <c r="U34" s="531"/>
      <c r="V34" s="531"/>
      <c r="W34" s="531"/>
      <c r="X34" s="531"/>
      <c r="Y34" s="531"/>
      <c r="Z34" s="531"/>
      <c r="AA34" s="531"/>
      <c r="AB34" s="532"/>
      <c r="AC34" s="155">
        <v>1</v>
      </c>
      <c r="AD34" s="154">
        <v>2</v>
      </c>
      <c r="AE34" s="154">
        <v>1</v>
      </c>
      <c r="AF34" s="153">
        <f t="shared" si="0"/>
        <v>3</v>
      </c>
      <c r="AG34" s="652" t="s">
        <v>570</v>
      </c>
      <c r="AH34" s="441"/>
      <c r="AI34" s="442"/>
      <c r="AJ34" s="440"/>
      <c r="AK34" s="441"/>
      <c r="AL34" s="442"/>
      <c r="AM34" s="440"/>
      <c r="AN34" s="441"/>
      <c r="AO34" s="447"/>
      <c r="AP34" s="557"/>
      <c r="AQ34" s="444"/>
      <c r="AR34" s="444"/>
      <c r="AS34" s="444"/>
      <c r="AT34" s="444"/>
      <c r="AU34" s="444"/>
      <c r="AV34" s="444"/>
      <c r="AW34" s="446"/>
      <c r="AX34" s="443"/>
      <c r="AY34" s="444"/>
      <c r="AZ34" s="444"/>
      <c r="BA34" s="444"/>
      <c r="BB34" s="444"/>
      <c r="BC34" s="444"/>
      <c r="BD34" s="444"/>
      <c r="BE34" s="446"/>
      <c r="BF34" s="440" t="s">
        <v>663</v>
      </c>
      <c r="BG34" s="441"/>
      <c r="BH34" s="441"/>
      <c r="BI34" s="441"/>
      <c r="BJ34" s="441"/>
      <c r="BK34" s="441"/>
      <c r="BL34" s="441"/>
      <c r="BM34" s="447"/>
      <c r="BN34" s="155">
        <v>1</v>
      </c>
      <c r="BO34" s="154">
        <v>2</v>
      </c>
      <c r="BP34" s="154">
        <v>1</v>
      </c>
      <c r="BQ34" s="182">
        <f t="shared" si="1"/>
        <v>3</v>
      </c>
      <c r="BR34" s="555"/>
    </row>
    <row r="35" spans="2:70" ht="93.75" customHeight="1" thickBot="1">
      <c r="B35" s="1047"/>
      <c r="C35" s="701"/>
      <c r="D35" s="524"/>
      <c r="E35" s="524"/>
      <c r="F35" s="524"/>
      <c r="G35" s="524"/>
      <c r="H35" s="525"/>
      <c r="I35" s="536" t="s">
        <v>646</v>
      </c>
      <c r="J35" s="537"/>
      <c r="K35" s="537"/>
      <c r="L35" s="537"/>
      <c r="M35" s="537"/>
      <c r="N35" s="537"/>
      <c r="O35" s="537"/>
      <c r="P35" s="537"/>
      <c r="Q35" s="537"/>
      <c r="R35" s="537"/>
      <c r="S35" s="537"/>
      <c r="T35" s="537"/>
      <c r="U35" s="537"/>
      <c r="V35" s="537"/>
      <c r="W35" s="537"/>
      <c r="X35" s="537"/>
      <c r="Y35" s="537"/>
      <c r="Z35" s="537"/>
      <c r="AA35" s="537"/>
      <c r="AB35" s="538"/>
      <c r="AC35" s="152">
        <v>1</v>
      </c>
      <c r="AD35" s="151">
        <v>1</v>
      </c>
      <c r="AE35" s="151">
        <v>1</v>
      </c>
      <c r="AF35" s="150">
        <f t="shared" si="0"/>
        <v>2</v>
      </c>
      <c r="AG35" s="1099" t="s">
        <v>570</v>
      </c>
      <c r="AH35" s="540"/>
      <c r="AI35" s="541"/>
      <c r="AJ35" s="539"/>
      <c r="AK35" s="540"/>
      <c r="AL35" s="541"/>
      <c r="AM35" s="542"/>
      <c r="AN35" s="543"/>
      <c r="AO35" s="544"/>
      <c r="AP35" s="543"/>
      <c r="AQ35" s="543"/>
      <c r="AR35" s="543"/>
      <c r="AS35" s="543"/>
      <c r="AT35" s="543"/>
      <c r="AU35" s="543"/>
      <c r="AV35" s="543"/>
      <c r="AW35" s="545"/>
      <c r="AX35" s="543"/>
      <c r="AY35" s="543"/>
      <c r="AZ35" s="543"/>
      <c r="BA35" s="543"/>
      <c r="BB35" s="543"/>
      <c r="BC35" s="543"/>
      <c r="BD35" s="543"/>
      <c r="BE35" s="545"/>
      <c r="BF35" s="539" t="s">
        <v>664</v>
      </c>
      <c r="BG35" s="540"/>
      <c r="BH35" s="540"/>
      <c r="BI35" s="540"/>
      <c r="BJ35" s="540"/>
      <c r="BK35" s="540"/>
      <c r="BL35" s="540"/>
      <c r="BM35" s="546"/>
      <c r="BN35" s="152">
        <v>1</v>
      </c>
      <c r="BO35" s="151">
        <v>1</v>
      </c>
      <c r="BP35" s="151">
        <v>1</v>
      </c>
      <c r="BQ35" s="184">
        <f t="shared" si="1"/>
        <v>2</v>
      </c>
      <c r="BR35" s="555"/>
    </row>
    <row r="36" spans="2:70" ht="93.75" customHeight="1" thickTop="1">
      <c r="B36" s="1047"/>
      <c r="C36" s="619" t="s">
        <v>555</v>
      </c>
      <c r="D36" s="522"/>
      <c r="E36" s="522"/>
      <c r="F36" s="522"/>
      <c r="G36" s="522"/>
      <c r="H36" s="523"/>
      <c r="I36" s="411" t="s">
        <v>559</v>
      </c>
      <c r="J36" s="412"/>
      <c r="K36" s="412"/>
      <c r="L36" s="412"/>
      <c r="M36" s="412"/>
      <c r="N36" s="412"/>
      <c r="O36" s="412"/>
      <c r="P36" s="412"/>
      <c r="Q36" s="412"/>
      <c r="R36" s="412"/>
      <c r="S36" s="412"/>
      <c r="T36" s="412"/>
      <c r="U36" s="412"/>
      <c r="V36" s="412"/>
      <c r="W36" s="412"/>
      <c r="X36" s="412"/>
      <c r="Y36" s="412"/>
      <c r="Z36" s="412"/>
      <c r="AA36" s="412"/>
      <c r="AB36" s="413"/>
      <c r="AC36" s="161">
        <v>2</v>
      </c>
      <c r="AD36" s="159">
        <v>3</v>
      </c>
      <c r="AE36" s="159">
        <v>1</v>
      </c>
      <c r="AF36" s="176">
        <f t="shared" si="0"/>
        <v>7</v>
      </c>
      <c r="AG36" s="572" t="s">
        <v>570</v>
      </c>
      <c r="AH36" s="422"/>
      <c r="AI36" s="423"/>
      <c r="AJ36" s="421"/>
      <c r="AK36" s="422"/>
      <c r="AL36" s="423"/>
      <c r="AM36" s="421"/>
      <c r="AN36" s="422"/>
      <c r="AO36" s="424"/>
      <c r="AP36" s="572" t="s">
        <v>560</v>
      </c>
      <c r="AQ36" s="422"/>
      <c r="AR36" s="422"/>
      <c r="AS36" s="422"/>
      <c r="AT36" s="422"/>
      <c r="AU36" s="422"/>
      <c r="AV36" s="422"/>
      <c r="AW36" s="423"/>
      <c r="AX36" s="528"/>
      <c r="AY36" s="415"/>
      <c r="AZ36" s="415"/>
      <c r="BA36" s="415"/>
      <c r="BB36" s="415"/>
      <c r="BC36" s="415"/>
      <c r="BD36" s="415"/>
      <c r="BE36" s="416"/>
      <c r="BF36" s="421" t="s">
        <v>561</v>
      </c>
      <c r="BG36" s="422"/>
      <c r="BH36" s="422"/>
      <c r="BI36" s="422"/>
      <c r="BJ36" s="422"/>
      <c r="BK36" s="422"/>
      <c r="BL36" s="422"/>
      <c r="BM36" s="424"/>
      <c r="BN36" s="161">
        <v>1</v>
      </c>
      <c r="BO36" s="218">
        <v>3</v>
      </c>
      <c r="BP36" s="159">
        <v>1</v>
      </c>
      <c r="BQ36" s="185">
        <f t="shared" si="1"/>
        <v>4</v>
      </c>
      <c r="BR36" s="555"/>
    </row>
    <row r="37" spans="2:70" ht="93.75" customHeight="1" thickBot="1">
      <c r="B37" s="1047"/>
      <c r="C37" s="701"/>
      <c r="D37" s="524"/>
      <c r="E37" s="524"/>
      <c r="F37" s="524"/>
      <c r="G37" s="524"/>
      <c r="H37" s="525"/>
      <c r="I37" s="547" t="s">
        <v>648</v>
      </c>
      <c r="J37" s="548"/>
      <c r="K37" s="548"/>
      <c r="L37" s="548"/>
      <c r="M37" s="548"/>
      <c r="N37" s="548"/>
      <c r="O37" s="548"/>
      <c r="P37" s="548"/>
      <c r="Q37" s="548"/>
      <c r="R37" s="548"/>
      <c r="S37" s="548"/>
      <c r="T37" s="548"/>
      <c r="U37" s="548"/>
      <c r="V37" s="548"/>
      <c r="W37" s="548"/>
      <c r="X37" s="548"/>
      <c r="Y37" s="548"/>
      <c r="Z37" s="548"/>
      <c r="AA37" s="548"/>
      <c r="AB37" s="549"/>
      <c r="AC37" s="168">
        <v>2</v>
      </c>
      <c r="AD37" s="174">
        <v>3</v>
      </c>
      <c r="AE37" s="164">
        <v>1</v>
      </c>
      <c r="AF37" s="175">
        <f t="shared" si="0"/>
        <v>7</v>
      </c>
      <c r="AG37" s="705" t="s">
        <v>570</v>
      </c>
      <c r="AH37" s="515"/>
      <c r="AI37" s="516"/>
      <c r="AJ37" s="514"/>
      <c r="AK37" s="515"/>
      <c r="AL37" s="516"/>
      <c r="AM37" s="514"/>
      <c r="AN37" s="515"/>
      <c r="AO37" s="521"/>
      <c r="AP37" s="571"/>
      <c r="AQ37" s="518"/>
      <c r="AR37" s="518"/>
      <c r="AS37" s="518"/>
      <c r="AT37" s="518"/>
      <c r="AU37" s="518"/>
      <c r="AV37" s="518"/>
      <c r="AW37" s="520"/>
      <c r="AX37" s="517"/>
      <c r="AY37" s="518"/>
      <c r="AZ37" s="518"/>
      <c r="BA37" s="518"/>
      <c r="BB37" s="518"/>
      <c r="BC37" s="518"/>
      <c r="BD37" s="518"/>
      <c r="BE37" s="520"/>
      <c r="BF37" s="514" t="s">
        <v>649</v>
      </c>
      <c r="BG37" s="515"/>
      <c r="BH37" s="515"/>
      <c r="BI37" s="515"/>
      <c r="BJ37" s="515"/>
      <c r="BK37" s="515"/>
      <c r="BL37" s="515"/>
      <c r="BM37" s="521"/>
      <c r="BN37" s="168">
        <v>1</v>
      </c>
      <c r="BO37" s="174">
        <v>3</v>
      </c>
      <c r="BP37" s="164">
        <v>1</v>
      </c>
      <c r="BQ37" s="186">
        <f t="shared" si="1"/>
        <v>4</v>
      </c>
      <c r="BR37" s="555"/>
    </row>
    <row r="38" spans="2:70" ht="150.6" customHeight="1" thickTop="1" thickBot="1">
      <c r="B38" s="1048"/>
      <c r="C38" s="1102" t="s">
        <v>562</v>
      </c>
      <c r="D38" s="394"/>
      <c r="E38" s="394"/>
      <c r="F38" s="394"/>
      <c r="G38" s="394"/>
      <c r="H38" s="395"/>
      <c r="I38" s="397" t="s">
        <v>563</v>
      </c>
      <c r="J38" s="397"/>
      <c r="K38" s="397"/>
      <c r="L38" s="397"/>
      <c r="M38" s="397"/>
      <c r="N38" s="397"/>
      <c r="O38" s="397"/>
      <c r="P38" s="397"/>
      <c r="Q38" s="397"/>
      <c r="R38" s="397"/>
      <c r="S38" s="397"/>
      <c r="T38" s="397"/>
      <c r="U38" s="397"/>
      <c r="V38" s="397"/>
      <c r="W38" s="397"/>
      <c r="X38" s="397"/>
      <c r="Y38" s="397"/>
      <c r="Z38" s="397"/>
      <c r="AA38" s="397"/>
      <c r="AB38" s="398"/>
      <c r="AC38" s="171">
        <v>2</v>
      </c>
      <c r="AD38" s="172">
        <v>3</v>
      </c>
      <c r="AE38" s="173">
        <v>1</v>
      </c>
      <c r="AF38" s="169">
        <f t="shared" si="0"/>
        <v>7</v>
      </c>
      <c r="AG38" s="1103" t="s">
        <v>570</v>
      </c>
      <c r="AH38" s="559"/>
      <c r="AI38" s="614"/>
      <c r="AJ38" s="558"/>
      <c r="AK38" s="559"/>
      <c r="AL38" s="614"/>
      <c r="AM38" s="558"/>
      <c r="AN38" s="559"/>
      <c r="AO38" s="560"/>
      <c r="AP38" s="568"/>
      <c r="AQ38" s="569"/>
      <c r="AR38" s="569"/>
      <c r="AS38" s="569"/>
      <c r="AT38" s="569"/>
      <c r="AU38" s="569"/>
      <c r="AV38" s="569"/>
      <c r="AW38" s="570"/>
      <c r="AX38" s="629"/>
      <c r="AY38" s="569"/>
      <c r="AZ38" s="569"/>
      <c r="BA38" s="569"/>
      <c r="BB38" s="569"/>
      <c r="BC38" s="569"/>
      <c r="BD38" s="569"/>
      <c r="BE38" s="570"/>
      <c r="BF38" s="558" t="s">
        <v>665</v>
      </c>
      <c r="BG38" s="559"/>
      <c r="BH38" s="559"/>
      <c r="BI38" s="559"/>
      <c r="BJ38" s="559"/>
      <c r="BK38" s="559"/>
      <c r="BL38" s="559"/>
      <c r="BM38" s="560"/>
      <c r="BN38" s="171">
        <v>1</v>
      </c>
      <c r="BO38" s="172">
        <v>3</v>
      </c>
      <c r="BP38" s="173">
        <v>1</v>
      </c>
      <c r="BQ38" s="187">
        <f t="shared" si="1"/>
        <v>4</v>
      </c>
      <c r="BR38" s="556"/>
    </row>
    <row r="39" spans="2:70" ht="15.6" customHeight="1"/>
    <row r="40" spans="2:70" ht="15.75" customHeight="1">
      <c r="B40" s="425" t="s">
        <v>261</v>
      </c>
      <c r="C40" s="425"/>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425"/>
      <c r="AD40" s="425"/>
      <c r="AE40" s="425"/>
      <c r="AF40" s="425"/>
      <c r="AG40" s="425"/>
      <c r="AH40" s="425"/>
      <c r="AI40" s="425"/>
      <c r="AJ40" s="425"/>
      <c r="AK40" s="425"/>
      <c r="AL40" s="425"/>
      <c r="AM40" s="425"/>
      <c r="AN40" s="425"/>
      <c r="AO40" s="425"/>
      <c r="AP40" s="425"/>
      <c r="AQ40" s="425"/>
      <c r="AR40" s="425"/>
      <c r="AS40" s="425"/>
      <c r="AT40" s="425"/>
      <c r="AU40" s="425"/>
      <c r="AV40" s="425"/>
      <c r="AW40" s="425"/>
      <c r="AX40" s="425"/>
      <c r="AY40" s="425"/>
      <c r="AZ40" s="425"/>
      <c r="BA40" s="425"/>
      <c r="BB40" s="425"/>
      <c r="BC40" s="425"/>
      <c r="BD40" s="425"/>
      <c r="BE40" s="425"/>
      <c r="BF40" s="425"/>
      <c r="BG40" s="425"/>
      <c r="BH40" s="425"/>
      <c r="BI40" s="425"/>
      <c r="BJ40" s="425"/>
      <c r="BK40" s="425"/>
      <c r="BL40" s="425"/>
      <c r="BM40" s="425"/>
      <c r="BN40" s="425"/>
      <c r="BO40" s="425"/>
      <c r="BP40" s="425"/>
      <c r="BQ40" s="425"/>
      <c r="BR40" s="425"/>
    </row>
    <row r="41" spans="2:70" ht="15.75" customHeight="1">
      <c r="B41" s="425"/>
      <c r="C41" s="425"/>
      <c r="D41" s="425"/>
      <c r="E41" s="425"/>
      <c r="F41" s="425"/>
      <c r="G41" s="425"/>
      <c r="H41" s="425"/>
      <c r="I41" s="425"/>
      <c r="J41" s="425"/>
      <c r="K41" s="425"/>
      <c r="L41" s="425"/>
      <c r="M41" s="425"/>
      <c r="N41" s="425"/>
      <c r="O41" s="425"/>
      <c r="P41" s="425"/>
      <c r="Q41" s="425"/>
      <c r="R41" s="425"/>
      <c r="S41" s="425"/>
      <c r="T41" s="425"/>
      <c r="U41" s="425"/>
      <c r="V41" s="425"/>
      <c r="W41" s="425"/>
      <c r="X41" s="425"/>
      <c r="Y41" s="425"/>
      <c r="Z41" s="425"/>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25"/>
      <c r="AW41" s="425"/>
      <c r="AX41" s="425"/>
      <c r="AY41" s="425"/>
      <c r="AZ41" s="425"/>
      <c r="BA41" s="425"/>
      <c r="BB41" s="425"/>
      <c r="BC41" s="425"/>
      <c r="BD41" s="425"/>
      <c r="BE41" s="425"/>
      <c r="BF41" s="425"/>
      <c r="BG41" s="425"/>
      <c r="BH41" s="425"/>
      <c r="BI41" s="425"/>
      <c r="BJ41" s="425"/>
      <c r="BK41" s="425"/>
      <c r="BL41" s="425"/>
      <c r="BM41" s="425"/>
      <c r="BN41" s="425"/>
      <c r="BO41" s="425"/>
      <c r="BP41" s="425"/>
      <c r="BQ41" s="425"/>
      <c r="BR41" s="425"/>
    </row>
    <row r="42" spans="2:70" ht="15.75" customHeight="1">
      <c r="B42" s="425"/>
      <c r="C42" s="425"/>
      <c r="D42" s="425"/>
      <c r="E42" s="425"/>
      <c r="F42" s="425"/>
      <c r="G42" s="425"/>
      <c r="H42" s="425"/>
      <c r="I42" s="425"/>
      <c r="J42" s="425"/>
      <c r="K42" s="425"/>
      <c r="L42" s="425"/>
      <c r="M42" s="425"/>
      <c r="N42" s="425"/>
      <c r="O42" s="425"/>
      <c r="P42" s="425"/>
      <c r="Q42" s="425"/>
      <c r="R42" s="425"/>
      <c r="S42" s="425"/>
      <c r="T42" s="425"/>
      <c r="U42" s="425"/>
      <c r="V42" s="425"/>
      <c r="W42" s="425"/>
      <c r="X42" s="425"/>
      <c r="Y42" s="425"/>
      <c r="Z42" s="425"/>
      <c r="AA42" s="425"/>
      <c r="AB42" s="425"/>
      <c r="AC42" s="425"/>
      <c r="AD42" s="425"/>
      <c r="AE42" s="425"/>
      <c r="AF42" s="425"/>
      <c r="AG42" s="425"/>
      <c r="AH42" s="425"/>
      <c r="AI42" s="425"/>
      <c r="AJ42" s="425"/>
      <c r="AK42" s="425"/>
      <c r="AL42" s="425"/>
      <c r="AM42" s="425"/>
      <c r="AN42" s="425"/>
      <c r="AO42" s="425"/>
      <c r="AP42" s="425"/>
      <c r="AQ42" s="425"/>
      <c r="AR42" s="425"/>
      <c r="AS42" s="425"/>
      <c r="AT42" s="425"/>
      <c r="AU42" s="425"/>
      <c r="AV42" s="425"/>
      <c r="AW42" s="425"/>
      <c r="AX42" s="425"/>
      <c r="AY42" s="425"/>
      <c r="AZ42" s="425"/>
      <c r="BA42" s="425"/>
      <c r="BB42" s="425"/>
      <c r="BC42" s="425"/>
      <c r="BD42" s="425"/>
      <c r="BE42" s="425"/>
      <c r="BF42" s="425"/>
      <c r="BG42" s="425"/>
      <c r="BH42" s="425"/>
      <c r="BI42" s="425"/>
      <c r="BJ42" s="425"/>
      <c r="BK42" s="425"/>
      <c r="BL42" s="425"/>
      <c r="BM42" s="425"/>
      <c r="BN42" s="425"/>
      <c r="BO42" s="425"/>
      <c r="BP42" s="425"/>
      <c r="BQ42" s="425"/>
      <c r="BR42" s="425"/>
    </row>
    <row r="43" spans="2:70" ht="15.75" customHeight="1">
      <c r="F43" s="234"/>
      <c r="G43" s="234"/>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4"/>
      <c r="AY43" s="234"/>
      <c r="AZ43" s="234"/>
      <c r="BA43" s="234"/>
      <c r="BB43" s="234"/>
      <c r="BC43" s="234"/>
      <c r="BD43" s="234"/>
      <c r="BE43" s="234"/>
      <c r="BF43" s="234"/>
      <c r="BG43" s="234"/>
      <c r="BH43" s="234"/>
      <c r="BI43" s="234"/>
      <c r="BJ43" s="234"/>
      <c r="BK43" s="234"/>
    </row>
    <row r="44" spans="2:70" ht="15.75" customHeight="1">
      <c r="F44" s="234"/>
      <c r="G44" s="234"/>
      <c r="H44" s="234"/>
      <c r="I44" s="234"/>
      <c r="J44" s="234"/>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4"/>
      <c r="AP44" s="234"/>
      <c r="AQ44" s="234"/>
      <c r="AR44" s="234"/>
      <c r="AS44" s="234"/>
      <c r="AT44" s="234"/>
      <c r="AU44" s="234"/>
      <c r="AV44" s="234"/>
      <c r="AW44" s="234"/>
      <c r="AX44" s="234"/>
      <c r="AY44" s="234"/>
      <c r="AZ44" s="234"/>
      <c r="BA44" s="234"/>
      <c r="BB44" s="234"/>
      <c r="BC44" s="234"/>
      <c r="BD44" s="234"/>
      <c r="BE44" s="234"/>
      <c r="BF44" s="234"/>
      <c r="BG44" s="234"/>
      <c r="BH44" s="234"/>
      <c r="BI44" s="234"/>
      <c r="BJ44" s="234"/>
      <c r="BK44" s="234"/>
    </row>
    <row r="60" spans="35:35">
      <c r="AI60" s="233"/>
    </row>
  </sheetData>
  <mergeCells count="260">
    <mergeCell ref="BR13:BR38"/>
    <mergeCell ref="B40:BR42"/>
    <mergeCell ref="G9:H9"/>
    <mergeCell ref="I9:S9"/>
    <mergeCell ref="T9:V9"/>
    <mergeCell ref="W9:Y9"/>
    <mergeCell ref="Z9:AB9"/>
    <mergeCell ref="BR2:BR9"/>
    <mergeCell ref="B2:BQ2"/>
    <mergeCell ref="G3:H3"/>
    <mergeCell ref="I3:S3"/>
    <mergeCell ref="T3:V3"/>
    <mergeCell ref="W3:Y3"/>
    <mergeCell ref="Z3:AB3"/>
    <mergeCell ref="AC3:AF3"/>
    <mergeCell ref="AG3:AM3"/>
    <mergeCell ref="AP3:AW3"/>
    <mergeCell ref="AX3:BE3"/>
    <mergeCell ref="BF3:BM3"/>
    <mergeCell ref="BN3:BQ3"/>
    <mergeCell ref="G7:H7"/>
    <mergeCell ref="I7:S7"/>
    <mergeCell ref="T7:V7"/>
    <mergeCell ref="W7:Y7"/>
    <mergeCell ref="Z7:AB7"/>
    <mergeCell ref="G8:H8"/>
    <mergeCell ref="I8:S8"/>
    <mergeCell ref="T8:V8"/>
    <mergeCell ref="W8:Y8"/>
    <mergeCell ref="Z8:AB8"/>
    <mergeCell ref="G5:H5"/>
    <mergeCell ref="I5:S5"/>
    <mergeCell ref="T5:V5"/>
    <mergeCell ref="W5:Y5"/>
    <mergeCell ref="Z5:AB5"/>
    <mergeCell ref="G6:H6"/>
    <mergeCell ref="I6:S6"/>
    <mergeCell ref="T6:V6"/>
    <mergeCell ref="W6:Y6"/>
    <mergeCell ref="Z6:AB6"/>
    <mergeCell ref="AP36:AW36"/>
    <mergeCell ref="AX36:BE36"/>
    <mergeCell ref="BF36:BM36"/>
    <mergeCell ref="C36:H37"/>
    <mergeCell ref="BF38:BM38"/>
    <mergeCell ref="C32:H35"/>
    <mergeCell ref="AX37:BE37"/>
    <mergeCell ref="BF37:BM37"/>
    <mergeCell ref="C38:H38"/>
    <mergeCell ref="I38:AB38"/>
    <mergeCell ref="AG38:AI38"/>
    <mergeCell ref="AJ38:AL38"/>
    <mergeCell ref="AM38:AO38"/>
    <mergeCell ref="AP38:AW38"/>
    <mergeCell ref="AX38:BE38"/>
    <mergeCell ref="I37:AB37"/>
    <mergeCell ref="AG37:AI37"/>
    <mergeCell ref="AJ37:AL37"/>
    <mergeCell ref="AM37:AO37"/>
    <mergeCell ref="AP37:AW37"/>
    <mergeCell ref="I36:AB36"/>
    <mergeCell ref="AG33:AI33"/>
    <mergeCell ref="I35:AB35"/>
    <mergeCell ref="AG35:AI35"/>
    <mergeCell ref="B11:B12"/>
    <mergeCell ref="C11:AB11"/>
    <mergeCell ref="AC11:AF11"/>
    <mergeCell ref="AG11:AO11"/>
    <mergeCell ref="AP11:BM11"/>
    <mergeCell ref="BN11:BQ11"/>
    <mergeCell ref="C12:H12"/>
    <mergeCell ref="I12:AB12"/>
    <mergeCell ref="AG12:AI12"/>
    <mergeCell ref="AJ12:AL12"/>
    <mergeCell ref="AM12:AO12"/>
    <mergeCell ref="AP12:AW12"/>
    <mergeCell ref="AX12:BE12"/>
    <mergeCell ref="BF12:BM12"/>
    <mergeCell ref="B3:C9"/>
    <mergeCell ref="D3:E9"/>
    <mergeCell ref="AN3:AO9"/>
    <mergeCell ref="G4:H4"/>
    <mergeCell ref="I4:S4"/>
    <mergeCell ref="T4:V4"/>
    <mergeCell ref="AG36:AI36"/>
    <mergeCell ref="AJ36:AL36"/>
    <mergeCell ref="AM36:AO36"/>
    <mergeCell ref="W4:Y4"/>
    <mergeCell ref="Z4:AB4"/>
    <mergeCell ref="AC4:AF9"/>
    <mergeCell ref="AG4:AM9"/>
    <mergeCell ref="C15:H20"/>
    <mergeCell ref="AJ24:AL24"/>
    <mergeCell ref="AM24:AO24"/>
    <mergeCell ref="C27:H31"/>
    <mergeCell ref="I27:AB27"/>
    <mergeCell ref="AG27:AI27"/>
    <mergeCell ref="AJ27:AL27"/>
    <mergeCell ref="AM27:AO27"/>
    <mergeCell ref="B13:B38"/>
    <mergeCell ref="AJ34:AL34"/>
    <mergeCell ref="I33:AB33"/>
    <mergeCell ref="AP4:AW9"/>
    <mergeCell ref="AX4:BE9"/>
    <mergeCell ref="BF4:BM9"/>
    <mergeCell ref="BN4:BQ9"/>
    <mergeCell ref="B10:BR10"/>
    <mergeCell ref="AM18:AO18"/>
    <mergeCell ref="AP18:AW18"/>
    <mergeCell ref="BF18:BM18"/>
    <mergeCell ref="I19:AB19"/>
    <mergeCell ref="AG19:AI19"/>
    <mergeCell ref="C13:H14"/>
    <mergeCell ref="I13:AB13"/>
    <mergeCell ref="AG13:AI13"/>
    <mergeCell ref="AJ13:AL13"/>
    <mergeCell ref="AM13:AO13"/>
    <mergeCell ref="AP13:AW13"/>
    <mergeCell ref="AX13:BE13"/>
    <mergeCell ref="BF13:BM13"/>
    <mergeCell ref="I17:AB17"/>
    <mergeCell ref="AG17:AI17"/>
    <mergeCell ref="AJ17:AL17"/>
    <mergeCell ref="AM17:AO17"/>
    <mergeCell ref="AP17:AW17"/>
    <mergeCell ref="AX17:BE17"/>
    <mergeCell ref="BF17:BM17"/>
    <mergeCell ref="I14:AB14"/>
    <mergeCell ref="AG14:AI14"/>
    <mergeCell ref="AJ14:AL14"/>
    <mergeCell ref="AM14:AO14"/>
    <mergeCell ref="AP14:AW14"/>
    <mergeCell ref="AX14:BE14"/>
    <mergeCell ref="BF14:BM14"/>
    <mergeCell ref="I15:AB15"/>
    <mergeCell ref="AG15:AI15"/>
    <mergeCell ref="AJ15:AL15"/>
    <mergeCell ref="AM15:AO15"/>
    <mergeCell ref="AP15:AW15"/>
    <mergeCell ref="AX15:BE15"/>
    <mergeCell ref="BF15:BM15"/>
    <mergeCell ref="I16:AB16"/>
    <mergeCell ref="AG16:AI16"/>
    <mergeCell ref="AJ16:AL16"/>
    <mergeCell ref="AM16:AO16"/>
    <mergeCell ref="AP16:AW16"/>
    <mergeCell ref="AX16:BE16"/>
    <mergeCell ref="BF16:BM16"/>
    <mergeCell ref="AX18:BE18"/>
    <mergeCell ref="BF20:BM20"/>
    <mergeCell ref="C21:H21"/>
    <mergeCell ref="I21:AB21"/>
    <mergeCell ref="AG21:AI21"/>
    <mergeCell ref="AJ21:AL21"/>
    <mergeCell ref="AM21:AO21"/>
    <mergeCell ref="AP21:AW21"/>
    <mergeCell ref="AX21:BE21"/>
    <mergeCell ref="BF21:BM21"/>
    <mergeCell ref="I20:AB20"/>
    <mergeCell ref="AJ19:AL19"/>
    <mergeCell ref="AM19:AO19"/>
    <mergeCell ref="AP19:AW19"/>
    <mergeCell ref="AX19:BE19"/>
    <mergeCell ref="BF19:BM19"/>
    <mergeCell ref="AG20:AI20"/>
    <mergeCell ref="AJ20:AL20"/>
    <mergeCell ref="AM20:AO20"/>
    <mergeCell ref="AP20:AW20"/>
    <mergeCell ref="AX20:BE20"/>
    <mergeCell ref="I18:AB18"/>
    <mergeCell ref="AG18:AI18"/>
    <mergeCell ref="AJ18:AL18"/>
    <mergeCell ref="C22:H26"/>
    <mergeCell ref="I22:AB22"/>
    <mergeCell ref="AG22:AI22"/>
    <mergeCell ref="AJ22:AL22"/>
    <mergeCell ref="AM22:AO22"/>
    <mergeCell ref="AP22:AW22"/>
    <mergeCell ref="AX22:BE22"/>
    <mergeCell ref="BF22:BM22"/>
    <mergeCell ref="AX24:BE24"/>
    <mergeCell ref="BF24:BM24"/>
    <mergeCell ref="I23:AB23"/>
    <mergeCell ref="AG23:AI23"/>
    <mergeCell ref="AJ23:AL23"/>
    <mergeCell ref="AM23:AO23"/>
    <mergeCell ref="AP23:AW23"/>
    <mergeCell ref="AX23:BE23"/>
    <mergeCell ref="AJ25:AL25"/>
    <mergeCell ref="AM25:AO25"/>
    <mergeCell ref="AP25:AW25"/>
    <mergeCell ref="AX25:BE25"/>
    <mergeCell ref="BF23:BM23"/>
    <mergeCell ref="I24:AB24"/>
    <mergeCell ref="AG24:AI24"/>
    <mergeCell ref="AP24:AW24"/>
    <mergeCell ref="BF25:BM25"/>
    <mergeCell ref="I26:AB26"/>
    <mergeCell ref="AG26:AI26"/>
    <mergeCell ref="AJ26:AL26"/>
    <mergeCell ref="AM26:AO26"/>
    <mergeCell ref="AP26:AW26"/>
    <mergeCell ref="AX26:BE26"/>
    <mergeCell ref="BF26:BM26"/>
    <mergeCell ref="I25:AB25"/>
    <mergeCell ref="AG25:AI25"/>
    <mergeCell ref="AP27:AW27"/>
    <mergeCell ref="I29:AB29"/>
    <mergeCell ref="AG29:AI29"/>
    <mergeCell ref="AJ29:AL29"/>
    <mergeCell ref="AM29:AO29"/>
    <mergeCell ref="AP31:AW31"/>
    <mergeCell ref="AX27:BE27"/>
    <mergeCell ref="BF27:BM27"/>
    <mergeCell ref="I28:AB28"/>
    <mergeCell ref="AG28:AI28"/>
    <mergeCell ref="AJ28:AL28"/>
    <mergeCell ref="AM28:AO28"/>
    <mergeCell ref="AP28:AW28"/>
    <mergeCell ref="AX28:BE28"/>
    <mergeCell ref="BF28:BM28"/>
    <mergeCell ref="AP29:AW29"/>
    <mergeCell ref="AX29:BE29"/>
    <mergeCell ref="BF29:BM29"/>
    <mergeCell ref="I30:AB30"/>
    <mergeCell ref="AG30:AI30"/>
    <mergeCell ref="AJ30:AL30"/>
    <mergeCell ref="AM30:AO30"/>
    <mergeCell ref="AP30:AW30"/>
    <mergeCell ref="AX30:BE30"/>
    <mergeCell ref="AJ33:AL33"/>
    <mergeCell ref="AM33:AO33"/>
    <mergeCell ref="AP33:AW33"/>
    <mergeCell ref="AX33:BE33"/>
    <mergeCell ref="BF33:BM33"/>
    <mergeCell ref="BF30:BM30"/>
    <mergeCell ref="I31:AB31"/>
    <mergeCell ref="AG31:AI31"/>
    <mergeCell ref="AJ31:AL31"/>
    <mergeCell ref="AM31:AO31"/>
    <mergeCell ref="AX31:BE31"/>
    <mergeCell ref="BF31:BM31"/>
    <mergeCell ref="I32:AB32"/>
    <mergeCell ref="AG32:AI32"/>
    <mergeCell ref="AJ32:AL32"/>
    <mergeCell ref="AM32:AO32"/>
    <mergeCell ref="AP32:AW32"/>
    <mergeCell ref="AX32:BE32"/>
    <mergeCell ref="BF32:BM32"/>
    <mergeCell ref="I34:AB34"/>
    <mergeCell ref="AG34:AI34"/>
    <mergeCell ref="AM34:AO34"/>
    <mergeCell ref="AP34:AW34"/>
    <mergeCell ref="AX34:BE34"/>
    <mergeCell ref="BF34:BM34"/>
    <mergeCell ref="AJ35:AL35"/>
    <mergeCell ref="AM35:AO35"/>
    <mergeCell ref="AP35:AW35"/>
    <mergeCell ref="AX35:BE35"/>
    <mergeCell ref="BF35:BM35"/>
  </mergeCells>
  <conditionalFormatting sqref="AF13">
    <cfRule type="colorScale" priority="66">
      <colorScale>
        <cfvo type="num" val="0"/>
        <cfvo type="num" val="5"/>
        <cfvo type="num" val="30"/>
        <color theme="8" tint="0.79998168889431442"/>
        <color theme="8" tint="0.39997558519241921"/>
        <color theme="8" tint="-0.499984740745262"/>
      </colorScale>
    </cfRule>
  </conditionalFormatting>
  <conditionalFormatting sqref="AF13:AF14">
    <cfRule type="colorScale" priority="20">
      <colorScale>
        <cfvo type="num" val="0"/>
        <cfvo type="num" val="5"/>
        <cfvo type="num" val="30"/>
        <color rgb="FFFBAFB1"/>
        <color rgb="FFF56565"/>
        <color rgb="FFFF0000"/>
      </colorScale>
    </cfRule>
  </conditionalFormatting>
  <conditionalFormatting sqref="AF14">
    <cfRule type="colorScale" priority="65">
      <colorScale>
        <cfvo type="num" val="0"/>
        <cfvo type="num" val="5"/>
        <cfvo type="num" val="30"/>
        <color theme="8" tint="0.79998168889431442"/>
        <color theme="8" tint="0.39997558519241921"/>
        <color theme="8" tint="-0.499984740745262"/>
      </colorScale>
    </cfRule>
  </conditionalFormatting>
  <conditionalFormatting sqref="AF15">
    <cfRule type="colorScale" priority="64">
      <colorScale>
        <cfvo type="num" val="0"/>
        <cfvo type="num" val="5"/>
        <cfvo type="num" val="30"/>
        <color theme="8" tint="0.79998168889431442"/>
        <color theme="8" tint="0.39997558519241921"/>
        <color theme="8" tint="-0.499984740745262"/>
      </colorScale>
    </cfRule>
  </conditionalFormatting>
  <conditionalFormatting sqref="AF15:AF20">
    <cfRule type="colorScale" priority="19">
      <colorScale>
        <cfvo type="num" val="0"/>
        <cfvo type="num" val="5"/>
        <cfvo type="num" val="30"/>
        <color rgb="FFFBAFB1"/>
        <color rgb="FFF56565"/>
        <color rgb="FFFF0000"/>
      </colorScale>
    </cfRule>
  </conditionalFormatting>
  <conditionalFormatting sqref="AF16">
    <cfRule type="colorScale" priority="63">
      <colorScale>
        <cfvo type="num" val="0"/>
        <cfvo type="num" val="5"/>
        <cfvo type="num" val="30"/>
        <color theme="8" tint="0.79998168889431442"/>
        <color theme="8" tint="0.39997558519241921"/>
        <color theme="8" tint="-0.499984740745262"/>
      </colorScale>
    </cfRule>
  </conditionalFormatting>
  <conditionalFormatting sqref="AF17">
    <cfRule type="colorScale" priority="62">
      <colorScale>
        <cfvo type="num" val="0"/>
        <cfvo type="num" val="5"/>
        <cfvo type="num" val="30"/>
        <color theme="8" tint="0.79998168889431442"/>
        <color theme="8" tint="0.39997558519241921"/>
        <color theme="8" tint="-0.499984740745262"/>
      </colorScale>
    </cfRule>
  </conditionalFormatting>
  <conditionalFormatting sqref="AF18">
    <cfRule type="colorScale" priority="61">
      <colorScale>
        <cfvo type="num" val="0"/>
        <cfvo type="num" val="5"/>
        <cfvo type="num" val="30"/>
        <color theme="8" tint="0.79998168889431442"/>
        <color theme="8" tint="0.39997558519241921"/>
        <color theme="8" tint="-0.499984740745262"/>
      </colorScale>
    </cfRule>
  </conditionalFormatting>
  <conditionalFormatting sqref="AF19">
    <cfRule type="colorScale" priority="59">
      <colorScale>
        <cfvo type="num" val="0"/>
        <cfvo type="num" val="5"/>
        <cfvo type="num" val="30"/>
        <color theme="8" tint="0.79998168889431442"/>
        <color theme="8" tint="0.39997558519241921"/>
        <color theme="8" tint="-0.499984740745262"/>
      </colorScale>
    </cfRule>
  </conditionalFormatting>
  <conditionalFormatting sqref="AF20">
    <cfRule type="colorScale" priority="60">
      <colorScale>
        <cfvo type="num" val="0"/>
        <cfvo type="num" val="5"/>
        <cfvo type="num" val="30"/>
        <color theme="8" tint="0.79998168889431442"/>
        <color theme="8" tint="0.39997558519241921"/>
        <color theme="8" tint="-0.499984740745262"/>
      </colorScale>
    </cfRule>
  </conditionalFormatting>
  <conditionalFormatting sqref="AF21">
    <cfRule type="colorScale" priority="58">
      <colorScale>
        <cfvo type="num" val="0"/>
        <cfvo type="num" val="5"/>
        <cfvo type="num" val="30"/>
        <color theme="8" tint="0.79998168889431442"/>
        <color theme="8" tint="0.39997558519241921"/>
        <color theme="8" tint="-0.499984740745262"/>
      </colorScale>
    </cfRule>
  </conditionalFormatting>
  <conditionalFormatting sqref="AF21:AF35">
    <cfRule type="colorScale" priority="18">
      <colorScale>
        <cfvo type="num" val="0"/>
        <cfvo type="num" val="5"/>
        <cfvo type="num" val="30"/>
        <color rgb="FFFBAFB1"/>
        <color rgb="FFF56565"/>
        <color rgb="FFFF0000"/>
      </colorScale>
    </cfRule>
  </conditionalFormatting>
  <conditionalFormatting sqref="AF22">
    <cfRule type="colorScale" priority="57">
      <colorScale>
        <cfvo type="num" val="0"/>
        <cfvo type="num" val="5"/>
        <cfvo type="num" val="30"/>
        <color theme="8" tint="0.79998168889431442"/>
        <color theme="8" tint="0.39997558519241921"/>
        <color theme="8" tint="-0.499984740745262"/>
      </colorScale>
    </cfRule>
  </conditionalFormatting>
  <conditionalFormatting sqref="AF23">
    <cfRule type="colorScale" priority="56">
      <colorScale>
        <cfvo type="num" val="0"/>
        <cfvo type="num" val="5"/>
        <cfvo type="num" val="30"/>
        <color theme="8" tint="0.79998168889431442"/>
        <color theme="8" tint="0.39997558519241921"/>
        <color theme="8" tint="-0.499984740745262"/>
      </colorScale>
    </cfRule>
  </conditionalFormatting>
  <conditionalFormatting sqref="AF24">
    <cfRule type="colorScale" priority="24">
      <colorScale>
        <cfvo type="num" val="0"/>
        <cfvo type="num" val="5"/>
        <cfvo type="num" val="30"/>
        <color theme="8" tint="0.79998168889431442"/>
        <color theme="8" tint="0.39997558519241921"/>
        <color theme="8" tint="-0.499984740745262"/>
      </colorScale>
    </cfRule>
  </conditionalFormatting>
  <conditionalFormatting sqref="AF25">
    <cfRule type="colorScale" priority="23">
      <colorScale>
        <cfvo type="num" val="0"/>
        <cfvo type="num" val="5"/>
        <cfvo type="num" val="30"/>
        <color theme="8" tint="0.79998168889431442"/>
        <color theme="8" tint="0.39997558519241921"/>
        <color theme="8" tint="-0.499984740745262"/>
      </colorScale>
    </cfRule>
  </conditionalFormatting>
  <conditionalFormatting sqref="AF26">
    <cfRule type="colorScale" priority="55">
      <colorScale>
        <cfvo type="num" val="0"/>
        <cfvo type="num" val="5"/>
        <cfvo type="num" val="30"/>
        <color theme="8" tint="0.79998168889431442"/>
        <color theme="8" tint="0.39997558519241921"/>
        <color theme="8" tint="-0.499984740745262"/>
      </colorScale>
    </cfRule>
  </conditionalFormatting>
  <conditionalFormatting sqref="AF27">
    <cfRule type="colorScale" priority="54">
      <colorScale>
        <cfvo type="num" val="0"/>
        <cfvo type="num" val="5"/>
        <cfvo type="num" val="30"/>
        <color theme="8" tint="0.79998168889431442"/>
        <color theme="8" tint="0.39997558519241921"/>
        <color theme="8" tint="-0.499984740745262"/>
      </colorScale>
    </cfRule>
  </conditionalFormatting>
  <conditionalFormatting sqref="AF28">
    <cfRule type="colorScale" priority="46">
      <colorScale>
        <cfvo type="num" val="0"/>
        <cfvo type="num" val="5"/>
        <cfvo type="num" val="30"/>
        <color theme="8" tint="0.79998168889431442"/>
        <color theme="8" tint="0.39997558519241921"/>
        <color theme="8" tint="-0.499984740745262"/>
      </colorScale>
    </cfRule>
  </conditionalFormatting>
  <conditionalFormatting sqref="AF29">
    <cfRule type="colorScale" priority="53">
      <colorScale>
        <cfvo type="num" val="0"/>
        <cfvo type="num" val="5"/>
        <cfvo type="num" val="30"/>
        <color theme="8" tint="0.79998168889431442"/>
        <color theme="8" tint="0.39997558519241921"/>
        <color theme="8" tint="-0.499984740745262"/>
      </colorScale>
    </cfRule>
  </conditionalFormatting>
  <conditionalFormatting sqref="AF30">
    <cfRule type="colorScale" priority="52">
      <colorScale>
        <cfvo type="num" val="0"/>
        <cfvo type="num" val="5"/>
        <cfvo type="num" val="30"/>
        <color theme="8" tint="0.79998168889431442"/>
        <color theme="8" tint="0.39997558519241921"/>
        <color theme="8" tint="-0.499984740745262"/>
      </colorScale>
    </cfRule>
  </conditionalFormatting>
  <conditionalFormatting sqref="AF31">
    <cfRule type="colorScale" priority="51">
      <colorScale>
        <cfvo type="num" val="0"/>
        <cfvo type="num" val="5"/>
        <cfvo type="num" val="30"/>
        <color theme="8" tint="0.79998168889431442"/>
        <color theme="8" tint="0.39997558519241921"/>
        <color theme="8" tint="-0.499984740745262"/>
      </colorScale>
    </cfRule>
  </conditionalFormatting>
  <conditionalFormatting sqref="AF32">
    <cfRule type="colorScale" priority="49">
      <colorScale>
        <cfvo type="num" val="0"/>
        <cfvo type="num" val="5"/>
        <cfvo type="num" val="30"/>
        <color theme="8" tint="0.79998168889431442"/>
        <color theme="8" tint="0.39997558519241921"/>
        <color theme="8" tint="-0.499984740745262"/>
      </colorScale>
    </cfRule>
  </conditionalFormatting>
  <conditionalFormatting sqref="AF33">
    <cfRule type="colorScale" priority="48">
      <colorScale>
        <cfvo type="num" val="0"/>
        <cfvo type="num" val="5"/>
        <cfvo type="num" val="30"/>
        <color theme="8" tint="0.79998168889431442"/>
        <color theme="8" tint="0.39997558519241921"/>
        <color theme="8" tint="-0.499984740745262"/>
      </colorScale>
    </cfRule>
  </conditionalFormatting>
  <conditionalFormatting sqref="AF34">
    <cfRule type="colorScale" priority="47">
      <colorScale>
        <cfvo type="num" val="0"/>
        <cfvo type="num" val="5"/>
        <cfvo type="num" val="30"/>
        <color theme="8" tint="0.79998168889431442"/>
        <color theme="8" tint="0.39997558519241921"/>
        <color theme="8" tint="-0.499984740745262"/>
      </colorScale>
    </cfRule>
  </conditionalFormatting>
  <conditionalFormatting sqref="AF35">
    <cfRule type="colorScale" priority="50">
      <colorScale>
        <cfvo type="num" val="0"/>
        <cfvo type="num" val="5"/>
        <cfvo type="num" val="30"/>
        <color theme="8" tint="0.79998168889431442"/>
        <color theme="8" tint="0.39997558519241921"/>
        <color theme="8" tint="-0.499984740745262"/>
      </colorScale>
    </cfRule>
  </conditionalFormatting>
  <conditionalFormatting sqref="AF36">
    <cfRule type="colorScale" priority="2">
      <colorScale>
        <cfvo type="num" val="0"/>
        <cfvo type="num" val="5"/>
        <cfvo type="num" val="30"/>
        <color theme="8" tint="0.79998168889431442"/>
        <color theme="8" tint="0.39997558519241921"/>
        <color theme="8" tint="-0.499984740745262"/>
      </colorScale>
    </cfRule>
    <cfRule type="colorScale" priority="1">
      <colorScale>
        <cfvo type="num" val="0"/>
        <cfvo type="num" val="5"/>
        <cfvo type="num" val="30"/>
        <color rgb="FFFBAFB1"/>
        <color rgb="FFF56565"/>
        <color rgb="FFFF0000"/>
      </colorScale>
    </cfRule>
  </conditionalFormatting>
  <conditionalFormatting sqref="AF37">
    <cfRule type="colorScale" priority="8">
      <colorScale>
        <cfvo type="num" val="0"/>
        <cfvo type="num" val="5"/>
        <cfvo type="num" val="30"/>
        <color theme="8" tint="0.79998168889431442"/>
        <color theme="8" tint="0.39997558519241921"/>
        <color theme="8" tint="-0.499984740745262"/>
      </colorScale>
    </cfRule>
    <cfRule type="colorScale" priority="7">
      <colorScale>
        <cfvo type="num" val="0"/>
        <cfvo type="num" val="5"/>
        <cfvo type="num" val="30"/>
        <color rgb="FFFBAFB1"/>
        <color rgb="FFF56565"/>
        <color rgb="FFFF0000"/>
      </colorScale>
    </cfRule>
  </conditionalFormatting>
  <conditionalFormatting sqref="AF38">
    <cfRule type="colorScale" priority="6">
      <colorScale>
        <cfvo type="num" val="0"/>
        <cfvo type="num" val="5"/>
        <cfvo type="num" val="30"/>
        <color theme="8" tint="0.79998168889431442"/>
        <color theme="8" tint="0.39997558519241921"/>
        <color theme="8" tint="-0.499984740745262"/>
      </colorScale>
    </cfRule>
    <cfRule type="colorScale" priority="5">
      <colorScale>
        <cfvo type="num" val="0"/>
        <cfvo type="num" val="5"/>
        <cfvo type="num" val="30"/>
        <color rgb="FFFBAFB1"/>
        <color rgb="FFF56565"/>
        <color rgb="FFFF0000"/>
      </colorScale>
    </cfRule>
  </conditionalFormatting>
  <conditionalFormatting sqref="BQ13">
    <cfRule type="colorScale" priority="45">
      <colorScale>
        <cfvo type="num" val="0"/>
        <cfvo type="num" val="5"/>
        <cfvo type="num" val="30"/>
        <color theme="8" tint="0.79998168889431442"/>
        <color theme="8" tint="0.39997558519241921"/>
        <color theme="8" tint="-0.499984740745262"/>
      </colorScale>
    </cfRule>
  </conditionalFormatting>
  <conditionalFormatting sqref="BQ14">
    <cfRule type="colorScale" priority="44">
      <colorScale>
        <cfvo type="num" val="0"/>
        <cfvo type="num" val="5"/>
        <cfvo type="num" val="30"/>
        <color theme="8" tint="0.79998168889431442"/>
        <color theme="8" tint="0.39997558519241921"/>
        <color theme="8" tint="-0.499984740745262"/>
      </colorScale>
    </cfRule>
  </conditionalFormatting>
  <conditionalFormatting sqref="BQ15">
    <cfRule type="colorScale" priority="43">
      <colorScale>
        <cfvo type="num" val="0"/>
        <cfvo type="num" val="5"/>
        <cfvo type="num" val="30"/>
        <color theme="8" tint="0.79998168889431442"/>
        <color theme="8" tint="0.39997558519241921"/>
        <color theme="8" tint="-0.499984740745262"/>
      </colorScale>
    </cfRule>
  </conditionalFormatting>
  <conditionalFormatting sqref="BQ16">
    <cfRule type="colorScale" priority="42">
      <colorScale>
        <cfvo type="num" val="0"/>
        <cfvo type="num" val="5"/>
        <cfvo type="num" val="30"/>
        <color theme="8" tint="0.79998168889431442"/>
        <color theme="8" tint="0.39997558519241921"/>
        <color theme="8" tint="-0.499984740745262"/>
      </colorScale>
    </cfRule>
  </conditionalFormatting>
  <conditionalFormatting sqref="BQ17">
    <cfRule type="colorScale" priority="41">
      <colorScale>
        <cfvo type="num" val="0"/>
        <cfvo type="num" val="5"/>
        <cfvo type="num" val="30"/>
        <color theme="8" tint="0.79998168889431442"/>
        <color theme="8" tint="0.39997558519241921"/>
        <color theme="8" tint="-0.499984740745262"/>
      </colorScale>
    </cfRule>
  </conditionalFormatting>
  <conditionalFormatting sqref="BQ18">
    <cfRule type="colorScale" priority="40">
      <colorScale>
        <cfvo type="num" val="0"/>
        <cfvo type="num" val="5"/>
        <cfvo type="num" val="30"/>
        <color theme="8" tint="0.79998168889431442"/>
        <color theme="8" tint="0.39997558519241921"/>
        <color theme="8" tint="-0.499984740745262"/>
      </colorScale>
    </cfRule>
  </conditionalFormatting>
  <conditionalFormatting sqref="BQ19">
    <cfRule type="colorScale" priority="38">
      <colorScale>
        <cfvo type="num" val="0"/>
        <cfvo type="num" val="5"/>
        <cfvo type="num" val="30"/>
        <color theme="8" tint="0.79998168889431442"/>
        <color theme="8" tint="0.39997558519241921"/>
        <color theme="8" tint="-0.499984740745262"/>
      </colorScale>
    </cfRule>
  </conditionalFormatting>
  <conditionalFormatting sqref="BQ20">
    <cfRule type="colorScale" priority="39">
      <colorScale>
        <cfvo type="num" val="0"/>
        <cfvo type="num" val="5"/>
        <cfvo type="num" val="30"/>
        <color theme="8" tint="0.79998168889431442"/>
        <color theme="8" tint="0.39997558519241921"/>
        <color theme="8" tint="-0.499984740745262"/>
      </colorScale>
    </cfRule>
  </conditionalFormatting>
  <conditionalFormatting sqref="BQ21">
    <cfRule type="colorScale" priority="37">
      <colorScale>
        <cfvo type="num" val="0"/>
        <cfvo type="num" val="5"/>
        <cfvo type="num" val="30"/>
        <color theme="8" tint="0.79998168889431442"/>
        <color theme="8" tint="0.39997558519241921"/>
        <color theme="8" tint="-0.499984740745262"/>
      </colorScale>
    </cfRule>
  </conditionalFormatting>
  <conditionalFormatting sqref="BQ22">
    <cfRule type="colorScale" priority="36">
      <colorScale>
        <cfvo type="num" val="0"/>
        <cfvo type="num" val="5"/>
        <cfvo type="num" val="30"/>
        <color theme="8" tint="0.79998168889431442"/>
        <color theme="8" tint="0.39997558519241921"/>
        <color theme="8" tint="-0.499984740745262"/>
      </colorScale>
    </cfRule>
  </conditionalFormatting>
  <conditionalFormatting sqref="BQ23">
    <cfRule type="colorScale" priority="35">
      <colorScale>
        <cfvo type="num" val="0"/>
        <cfvo type="num" val="5"/>
        <cfvo type="num" val="30"/>
        <color theme="8" tint="0.79998168889431442"/>
        <color theme="8" tint="0.39997558519241921"/>
        <color theme="8" tint="-0.499984740745262"/>
      </colorScale>
    </cfRule>
  </conditionalFormatting>
  <conditionalFormatting sqref="BQ24">
    <cfRule type="colorScale" priority="22">
      <colorScale>
        <cfvo type="num" val="0"/>
        <cfvo type="num" val="5"/>
        <cfvo type="num" val="30"/>
        <color theme="8" tint="0.79998168889431442"/>
        <color theme="8" tint="0.39997558519241921"/>
        <color theme="8" tint="-0.499984740745262"/>
      </colorScale>
    </cfRule>
  </conditionalFormatting>
  <conditionalFormatting sqref="BQ25">
    <cfRule type="colorScale" priority="21">
      <colorScale>
        <cfvo type="num" val="0"/>
        <cfvo type="num" val="5"/>
        <cfvo type="num" val="30"/>
        <color theme="8" tint="0.79998168889431442"/>
        <color theme="8" tint="0.39997558519241921"/>
        <color theme="8" tint="-0.499984740745262"/>
      </colorScale>
    </cfRule>
  </conditionalFormatting>
  <conditionalFormatting sqref="BQ26">
    <cfRule type="colorScale" priority="34">
      <colorScale>
        <cfvo type="num" val="0"/>
        <cfvo type="num" val="5"/>
        <cfvo type="num" val="30"/>
        <color theme="8" tint="0.79998168889431442"/>
        <color theme="8" tint="0.39997558519241921"/>
        <color theme="8" tint="-0.499984740745262"/>
      </colorScale>
    </cfRule>
  </conditionalFormatting>
  <conditionalFormatting sqref="BQ27">
    <cfRule type="colorScale" priority="33">
      <colorScale>
        <cfvo type="num" val="0"/>
        <cfvo type="num" val="5"/>
        <cfvo type="num" val="30"/>
        <color theme="8" tint="0.79998168889431442"/>
        <color theme="8" tint="0.39997558519241921"/>
        <color theme="8" tint="-0.499984740745262"/>
      </colorScale>
    </cfRule>
  </conditionalFormatting>
  <conditionalFormatting sqref="BQ28">
    <cfRule type="colorScale" priority="25">
      <colorScale>
        <cfvo type="num" val="0"/>
        <cfvo type="num" val="5"/>
        <cfvo type="num" val="30"/>
        <color theme="8" tint="0.79998168889431442"/>
        <color theme="8" tint="0.39997558519241921"/>
        <color theme="8" tint="-0.499984740745262"/>
      </colorScale>
    </cfRule>
  </conditionalFormatting>
  <conditionalFormatting sqref="BQ29">
    <cfRule type="colorScale" priority="32">
      <colorScale>
        <cfvo type="num" val="0"/>
        <cfvo type="num" val="5"/>
        <cfvo type="num" val="30"/>
        <color theme="8" tint="0.79998168889431442"/>
        <color theme="8" tint="0.39997558519241921"/>
        <color theme="8" tint="-0.499984740745262"/>
      </colorScale>
    </cfRule>
  </conditionalFormatting>
  <conditionalFormatting sqref="BQ30">
    <cfRule type="colorScale" priority="31">
      <colorScale>
        <cfvo type="num" val="0"/>
        <cfvo type="num" val="5"/>
        <cfvo type="num" val="30"/>
        <color theme="8" tint="0.79998168889431442"/>
        <color theme="8" tint="0.39997558519241921"/>
        <color theme="8" tint="-0.499984740745262"/>
      </colorScale>
    </cfRule>
  </conditionalFormatting>
  <conditionalFormatting sqref="BQ31">
    <cfRule type="colorScale" priority="30">
      <colorScale>
        <cfvo type="num" val="0"/>
        <cfvo type="num" val="5"/>
        <cfvo type="num" val="30"/>
        <color theme="8" tint="0.79998168889431442"/>
        <color theme="8" tint="0.39997558519241921"/>
        <color theme="8" tint="-0.499984740745262"/>
      </colorScale>
    </cfRule>
  </conditionalFormatting>
  <conditionalFormatting sqref="BQ32">
    <cfRule type="colorScale" priority="28">
      <colorScale>
        <cfvo type="num" val="0"/>
        <cfvo type="num" val="5"/>
        <cfvo type="num" val="30"/>
        <color theme="8" tint="0.79998168889431442"/>
        <color theme="8" tint="0.39997558519241921"/>
        <color theme="8" tint="-0.499984740745262"/>
      </colorScale>
    </cfRule>
  </conditionalFormatting>
  <conditionalFormatting sqref="BQ33">
    <cfRule type="colorScale" priority="27">
      <colorScale>
        <cfvo type="num" val="0"/>
        <cfvo type="num" val="5"/>
        <cfvo type="num" val="30"/>
        <color theme="8" tint="0.79998168889431442"/>
        <color theme="8" tint="0.39997558519241921"/>
        <color theme="8" tint="-0.499984740745262"/>
      </colorScale>
    </cfRule>
  </conditionalFormatting>
  <conditionalFormatting sqref="BQ34">
    <cfRule type="colorScale" priority="26">
      <colorScale>
        <cfvo type="num" val="0"/>
        <cfvo type="num" val="5"/>
        <cfvo type="num" val="30"/>
        <color theme="8" tint="0.79998168889431442"/>
        <color theme="8" tint="0.39997558519241921"/>
        <color theme="8" tint="-0.499984740745262"/>
      </colorScale>
    </cfRule>
  </conditionalFormatting>
  <conditionalFormatting sqref="BQ35">
    <cfRule type="colorScale" priority="29">
      <colorScale>
        <cfvo type="num" val="0"/>
        <cfvo type="num" val="5"/>
        <cfvo type="num" val="30"/>
        <color theme="8" tint="0.79998168889431442"/>
        <color theme="8" tint="0.39997558519241921"/>
        <color theme="8" tint="-0.499984740745262"/>
      </colorScale>
    </cfRule>
  </conditionalFormatting>
  <conditionalFormatting sqref="BQ36">
    <cfRule type="colorScale" priority="3">
      <colorScale>
        <cfvo type="num" val="0"/>
        <cfvo type="num" val="5"/>
        <cfvo type="num" val="30"/>
        <color theme="8" tint="0.79998168889431442"/>
        <color theme="8" tint="0.39997558519241921"/>
        <color theme="8" tint="-0.499984740745262"/>
      </colorScale>
    </cfRule>
  </conditionalFormatting>
  <conditionalFormatting sqref="BQ37:BQ38">
    <cfRule type="colorScale" priority="4">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5" fitToHeight="0" orientation="landscape" r:id="rId1"/>
  <headerFooter>
    <oddHeader>&amp;C&amp;G</oddHeader>
    <oddFooter>&amp;LMOS-3-GA-006-01 Metodický formulář hodnocení rizik</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F2309-193F-4AB0-B2BA-9D33869DC3AA}">
  <sheetPr>
    <tabColor rgb="FF92D050"/>
    <pageSetUpPr fitToPage="1"/>
  </sheetPr>
  <dimension ref="B1:BR45"/>
  <sheetViews>
    <sheetView topLeftCell="A37" zoomScale="50" zoomScaleNormal="50" zoomScaleSheetLayoutView="44" zoomScalePageLayoutView="58" workbookViewId="0">
      <selection activeCell="F7" sqref="F7:V7"/>
    </sheetView>
  </sheetViews>
  <sheetFormatPr defaultColWidth="11" defaultRowHeight="15.75"/>
  <cols>
    <col min="1" max="1" width="7" customWidth="1"/>
    <col min="2" max="7" width="6.125" customWidth="1"/>
    <col min="8" max="8" width="10" customWidth="1"/>
    <col min="9" max="21" width="6.125" customWidth="1"/>
    <col min="22" max="22" width="11.125" customWidth="1"/>
    <col min="23" max="34" width="6.125" customWidth="1"/>
    <col min="35" max="35" width="16.125" customWidth="1"/>
    <col min="36" max="38" width="7.625" customWidth="1"/>
    <col min="39" max="64" width="6.125" customWidth="1"/>
    <col min="65" max="65" width="23.875" customWidth="1"/>
    <col min="66" max="69" width="6.125" customWidth="1"/>
    <col min="70" max="70" width="48.625" customWidth="1"/>
  </cols>
  <sheetData>
    <row r="1" spans="2:70"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6"/>
      <c r="T3" s="465" t="s">
        <v>6</v>
      </c>
      <c r="U3" s="467"/>
      <c r="V3" s="466"/>
      <c r="W3" s="465" t="s">
        <v>7</v>
      </c>
      <c r="X3" s="467"/>
      <c r="Y3" s="466"/>
      <c r="Z3" s="465" t="s">
        <v>8</v>
      </c>
      <c r="AA3" s="467"/>
      <c r="AB3" s="466"/>
      <c r="AC3" s="468" t="s">
        <v>9</v>
      </c>
      <c r="AD3" s="469"/>
      <c r="AE3" s="469"/>
      <c r="AF3" s="470"/>
      <c r="AG3" s="448" t="s">
        <v>10</v>
      </c>
      <c r="AH3" s="449"/>
      <c r="AI3" s="449"/>
      <c r="AJ3" s="449"/>
      <c r="AK3" s="449"/>
      <c r="AL3" s="449"/>
      <c r="AM3" s="450"/>
      <c r="AN3" s="978" t="s">
        <v>11</v>
      </c>
      <c r="AO3" s="979"/>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994" t="s">
        <v>9</v>
      </c>
      <c r="BO3" s="460"/>
      <c r="BP3" s="460"/>
      <c r="BQ3" s="995"/>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984" t="s">
        <v>262</v>
      </c>
      <c r="AH4" s="985"/>
      <c r="AI4" s="985"/>
      <c r="AJ4" s="985"/>
      <c r="AK4" s="985"/>
      <c r="AL4" s="985"/>
      <c r="AM4" s="986"/>
      <c r="AN4" s="980"/>
      <c r="AO4" s="981"/>
      <c r="AP4" s="504" t="s">
        <v>16</v>
      </c>
      <c r="AQ4" s="505"/>
      <c r="AR4" s="505"/>
      <c r="AS4" s="505"/>
      <c r="AT4" s="505"/>
      <c r="AU4" s="505"/>
      <c r="AV4" s="505"/>
      <c r="AW4" s="506"/>
      <c r="AX4" s="504" t="s">
        <v>21</v>
      </c>
      <c r="AY4" s="505"/>
      <c r="AZ4" s="505"/>
      <c r="BA4" s="505"/>
      <c r="BB4" s="505"/>
      <c r="BC4" s="505"/>
      <c r="BD4" s="505"/>
      <c r="BE4" s="506"/>
      <c r="BF4" s="504" t="s">
        <v>666</v>
      </c>
      <c r="BG4" s="505"/>
      <c r="BH4" s="505"/>
      <c r="BI4" s="505"/>
      <c r="BJ4" s="505"/>
      <c r="BK4" s="505"/>
      <c r="BL4" s="505"/>
      <c r="BM4" s="987"/>
      <c r="BN4" s="988" t="s">
        <v>19</v>
      </c>
      <c r="BO4" s="599"/>
      <c r="BP4" s="599"/>
      <c r="BQ4" s="989"/>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980"/>
      <c r="AO5" s="981"/>
      <c r="AP5" s="507"/>
      <c r="AQ5" s="455"/>
      <c r="AR5" s="455"/>
      <c r="AS5" s="455"/>
      <c r="AT5" s="455"/>
      <c r="AU5" s="455"/>
      <c r="AV5" s="455"/>
      <c r="AW5" s="508"/>
      <c r="AX5" s="507"/>
      <c r="AY5" s="455"/>
      <c r="AZ5" s="455"/>
      <c r="BA5" s="455"/>
      <c r="BB5" s="455"/>
      <c r="BC5" s="455"/>
      <c r="BD5" s="455"/>
      <c r="BE5" s="508"/>
      <c r="BF5" s="507"/>
      <c r="BG5" s="455"/>
      <c r="BH5" s="455"/>
      <c r="BI5" s="455"/>
      <c r="BJ5" s="455"/>
      <c r="BK5" s="455"/>
      <c r="BL5" s="455"/>
      <c r="BM5" s="456"/>
      <c r="BN5" s="990"/>
      <c r="BO5" s="602"/>
      <c r="BP5" s="602"/>
      <c r="BQ5" s="991"/>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980"/>
      <c r="AO6" s="981"/>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70" ht="39.950000000000003"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980"/>
      <c r="AO7" s="981"/>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70" ht="39.950000000000003"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980"/>
      <c r="AO8" s="981"/>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982"/>
      <c r="AO9" s="983"/>
      <c r="AP9" s="509"/>
      <c r="AQ9" s="457"/>
      <c r="AR9" s="457"/>
      <c r="AS9" s="457"/>
      <c r="AT9" s="457"/>
      <c r="AU9" s="457"/>
      <c r="AV9" s="457"/>
      <c r="AW9" s="510"/>
      <c r="AX9" s="509"/>
      <c r="AY9" s="457"/>
      <c r="AZ9" s="457"/>
      <c r="BA9" s="457"/>
      <c r="BB9" s="457"/>
      <c r="BC9" s="457"/>
      <c r="BD9" s="457"/>
      <c r="BE9" s="510"/>
      <c r="BF9" s="509"/>
      <c r="BG9" s="457"/>
      <c r="BH9" s="457"/>
      <c r="BI9" s="457"/>
      <c r="BJ9" s="457"/>
      <c r="BK9" s="457"/>
      <c r="BL9" s="457"/>
      <c r="BM9" s="458"/>
      <c r="BN9" s="992"/>
      <c r="BO9" s="605"/>
      <c r="BP9" s="605"/>
      <c r="BQ9" s="993"/>
      <c r="BR9" s="623"/>
    </row>
    <row r="10" spans="2:70" ht="9.9499999999999993" customHeight="1">
      <c r="B10" s="1113"/>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1114"/>
    </row>
    <row r="11" spans="2:70" ht="24.95" customHeight="1" thickBot="1">
      <c r="B11" s="1115" t="s">
        <v>24</v>
      </c>
      <c r="C11" s="1117" t="s">
        <v>264</v>
      </c>
      <c r="D11" s="1118"/>
      <c r="E11" s="1118"/>
      <c r="F11" s="1118"/>
      <c r="G11" s="1118"/>
      <c r="H11" s="1118"/>
      <c r="I11" s="1118"/>
      <c r="J11" s="1118"/>
      <c r="K11" s="1118"/>
      <c r="L11" s="1118"/>
      <c r="M11" s="1118"/>
      <c r="N11" s="1118"/>
      <c r="O11" s="1118"/>
      <c r="P11" s="1118"/>
      <c r="Q11" s="1118"/>
      <c r="R11" s="1118"/>
      <c r="S11" s="1118"/>
      <c r="T11" s="1118"/>
      <c r="U11" s="1118"/>
      <c r="V11" s="1118"/>
      <c r="W11" s="1118"/>
      <c r="X11" s="1118"/>
      <c r="Y11" s="1118"/>
      <c r="Z11" s="1118"/>
      <c r="AA11" s="1118"/>
      <c r="AB11" s="1119"/>
      <c r="AC11" s="1120" t="s">
        <v>26</v>
      </c>
      <c r="AD11" s="1121"/>
      <c r="AE11" s="1121"/>
      <c r="AF11" s="1122"/>
      <c r="AG11" s="1123" t="s">
        <v>27</v>
      </c>
      <c r="AH11" s="1124"/>
      <c r="AI11" s="1124"/>
      <c r="AJ11" s="1124"/>
      <c r="AK11" s="1124"/>
      <c r="AL11" s="1124"/>
      <c r="AM11" s="1124"/>
      <c r="AN11" s="1124"/>
      <c r="AO11" s="1125"/>
      <c r="AP11" s="1126" t="s">
        <v>28</v>
      </c>
      <c r="AQ11" s="1127"/>
      <c r="AR11" s="1127"/>
      <c r="AS11" s="1127"/>
      <c r="AT11" s="1127"/>
      <c r="AU11" s="1127"/>
      <c r="AV11" s="1127"/>
      <c r="AW11" s="1127"/>
      <c r="AX11" s="1127"/>
      <c r="AY11" s="1127"/>
      <c r="AZ11" s="1127"/>
      <c r="BA11" s="1127"/>
      <c r="BB11" s="1127"/>
      <c r="BC11" s="1127"/>
      <c r="BD11" s="1127"/>
      <c r="BE11" s="1127"/>
      <c r="BF11" s="1127"/>
      <c r="BG11" s="1127"/>
      <c r="BH11" s="1127"/>
      <c r="BI11" s="1127"/>
      <c r="BJ11" s="1127"/>
      <c r="BK11" s="1127"/>
      <c r="BL11" s="1127"/>
      <c r="BM11" s="1128"/>
      <c r="BN11" s="1129" t="s">
        <v>26</v>
      </c>
      <c r="BO11" s="1130"/>
      <c r="BP11" s="1130"/>
      <c r="BQ11" s="1131"/>
      <c r="BR11" s="341" t="s">
        <v>29</v>
      </c>
    </row>
    <row r="12" spans="2:70" ht="101.1" customHeight="1" thickTop="1" thickBot="1">
      <c r="B12" s="1116"/>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342" t="s">
        <v>32</v>
      </c>
      <c r="AD12" s="343" t="s">
        <v>33</v>
      </c>
      <c r="AE12" s="343" t="s">
        <v>34</v>
      </c>
      <c r="AF12" s="344" t="s">
        <v>35</v>
      </c>
      <c r="AG12" s="494" t="s">
        <v>36</v>
      </c>
      <c r="AH12" s="495"/>
      <c r="AI12" s="496"/>
      <c r="AJ12" s="497" t="s">
        <v>37</v>
      </c>
      <c r="AK12" s="495"/>
      <c r="AL12" s="496"/>
      <c r="AM12" s="497" t="s">
        <v>38</v>
      </c>
      <c r="AN12" s="495"/>
      <c r="AO12" s="498"/>
      <c r="AP12" s="499" t="s">
        <v>39</v>
      </c>
      <c r="AQ12" s="500"/>
      <c r="AR12" s="500"/>
      <c r="AS12" s="500"/>
      <c r="AT12" s="500"/>
      <c r="AU12" s="500"/>
      <c r="AV12" s="501"/>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1" t="s">
        <v>35</v>
      </c>
      <c r="BR12" s="345" t="s">
        <v>42</v>
      </c>
    </row>
    <row r="13" spans="2:70" ht="177.75" customHeight="1">
      <c r="B13" s="1106" t="s">
        <v>667</v>
      </c>
      <c r="C13" s="1109" t="s">
        <v>266</v>
      </c>
      <c r="D13" s="1109"/>
      <c r="E13" s="1109"/>
      <c r="F13" s="1109"/>
      <c r="G13" s="1109"/>
      <c r="H13" s="1110"/>
      <c r="I13" s="507" t="s">
        <v>597</v>
      </c>
      <c r="J13" s="455"/>
      <c r="K13" s="455"/>
      <c r="L13" s="455"/>
      <c r="M13" s="455"/>
      <c r="N13" s="455"/>
      <c r="O13" s="455"/>
      <c r="P13" s="455"/>
      <c r="Q13" s="455"/>
      <c r="R13" s="455"/>
      <c r="S13" s="455"/>
      <c r="T13" s="455"/>
      <c r="U13" s="455"/>
      <c r="V13" s="455"/>
      <c r="W13" s="455"/>
      <c r="X13" s="455"/>
      <c r="Y13" s="455"/>
      <c r="Z13" s="455"/>
      <c r="AA13" s="455"/>
      <c r="AB13" s="456"/>
      <c r="AC13" s="166">
        <v>2</v>
      </c>
      <c r="AD13" s="193">
        <v>1</v>
      </c>
      <c r="AE13" s="193">
        <v>1</v>
      </c>
      <c r="AF13" s="150">
        <f t="shared" ref="AF13:AF25" si="0">PRODUCT(AC13:AD13)+AE13</f>
        <v>3</v>
      </c>
      <c r="AG13" s="706" t="s">
        <v>668</v>
      </c>
      <c r="AH13" s="641"/>
      <c r="AI13" s="676"/>
      <c r="AJ13" s="432"/>
      <c r="AK13" s="433"/>
      <c r="AL13" s="434"/>
      <c r="AM13" s="432" t="s">
        <v>669</v>
      </c>
      <c r="AN13" s="433"/>
      <c r="AO13" s="434"/>
      <c r="AP13" s="857" t="s">
        <v>66</v>
      </c>
      <c r="AQ13" s="455"/>
      <c r="AR13" s="455"/>
      <c r="AS13" s="455"/>
      <c r="AT13" s="455"/>
      <c r="AU13" s="455"/>
      <c r="AV13" s="455"/>
      <c r="AW13" s="508"/>
      <c r="AX13" s="507" t="s">
        <v>527</v>
      </c>
      <c r="AY13" s="455"/>
      <c r="AZ13" s="455"/>
      <c r="BA13" s="455"/>
      <c r="BB13" s="455"/>
      <c r="BC13" s="455"/>
      <c r="BD13" s="455"/>
      <c r="BE13" s="508"/>
      <c r="BF13" s="640" t="s">
        <v>528</v>
      </c>
      <c r="BG13" s="641"/>
      <c r="BH13" s="641"/>
      <c r="BI13" s="641"/>
      <c r="BJ13" s="641"/>
      <c r="BK13" s="641"/>
      <c r="BL13" s="641"/>
      <c r="BM13" s="642"/>
      <c r="BN13" s="193">
        <v>1</v>
      </c>
      <c r="BO13" s="193">
        <v>1</v>
      </c>
      <c r="BP13" s="193">
        <v>1</v>
      </c>
      <c r="BQ13" s="383">
        <f t="shared" ref="BQ13:BQ25" si="1">PRODUCT(BN13:BO13)+BP13</f>
        <v>2</v>
      </c>
      <c r="BR13" s="658" t="s">
        <v>482</v>
      </c>
    </row>
    <row r="14" spans="2:70" ht="177.75" customHeight="1">
      <c r="B14" s="1107"/>
      <c r="C14" s="1109"/>
      <c r="D14" s="1109"/>
      <c r="E14" s="1109"/>
      <c r="F14" s="1109"/>
      <c r="G14" s="1109"/>
      <c r="H14" s="1110"/>
      <c r="I14" s="443" t="s">
        <v>670</v>
      </c>
      <c r="J14" s="444"/>
      <c r="K14" s="444"/>
      <c r="L14" s="444"/>
      <c r="M14" s="444"/>
      <c r="N14" s="444"/>
      <c r="O14" s="444"/>
      <c r="P14" s="444"/>
      <c r="Q14" s="444"/>
      <c r="R14" s="444"/>
      <c r="S14" s="444"/>
      <c r="T14" s="444"/>
      <c r="U14" s="444"/>
      <c r="V14" s="444"/>
      <c r="W14" s="444"/>
      <c r="X14" s="444"/>
      <c r="Y14" s="444"/>
      <c r="Z14" s="444"/>
      <c r="AA14" s="444"/>
      <c r="AB14" s="445"/>
      <c r="AC14" s="157">
        <v>2</v>
      </c>
      <c r="AD14" s="323">
        <v>3</v>
      </c>
      <c r="AE14" s="154">
        <v>1</v>
      </c>
      <c r="AF14" s="324">
        <f t="shared" si="0"/>
        <v>7</v>
      </c>
      <c r="AG14" s="652" t="s">
        <v>668</v>
      </c>
      <c r="AH14" s="441"/>
      <c r="AI14" s="442"/>
      <c r="AJ14" s="440"/>
      <c r="AK14" s="441"/>
      <c r="AL14" s="442"/>
      <c r="AM14" s="440" t="s">
        <v>669</v>
      </c>
      <c r="AN14" s="441"/>
      <c r="AO14" s="447"/>
      <c r="AP14" s="557" t="s">
        <v>66</v>
      </c>
      <c r="AQ14" s="444"/>
      <c r="AR14" s="444"/>
      <c r="AS14" s="444"/>
      <c r="AT14" s="444"/>
      <c r="AU14" s="444"/>
      <c r="AV14" s="444"/>
      <c r="AW14" s="446"/>
      <c r="AX14" s="440" t="s">
        <v>671</v>
      </c>
      <c r="AY14" s="441"/>
      <c r="AZ14" s="441"/>
      <c r="BA14" s="441"/>
      <c r="BB14" s="441"/>
      <c r="BC14" s="441"/>
      <c r="BD14" s="441"/>
      <c r="BE14" s="442"/>
      <c r="BF14" s="440" t="s">
        <v>672</v>
      </c>
      <c r="BG14" s="441"/>
      <c r="BH14" s="441"/>
      <c r="BI14" s="441"/>
      <c r="BJ14" s="441"/>
      <c r="BK14" s="441"/>
      <c r="BL14" s="441"/>
      <c r="BM14" s="447"/>
      <c r="BN14" s="157">
        <v>2</v>
      </c>
      <c r="BO14" s="156">
        <v>2</v>
      </c>
      <c r="BP14" s="154">
        <v>1</v>
      </c>
      <c r="BQ14" s="384">
        <f t="shared" si="1"/>
        <v>5</v>
      </c>
      <c r="BR14" s="659"/>
    </row>
    <row r="15" spans="2:70" ht="177.75" customHeight="1">
      <c r="B15" s="1107"/>
      <c r="C15" s="1109"/>
      <c r="D15" s="1109"/>
      <c r="E15" s="1109"/>
      <c r="F15" s="1109"/>
      <c r="G15" s="1109"/>
      <c r="H15" s="1110"/>
      <c r="I15" s="443" t="s">
        <v>248</v>
      </c>
      <c r="J15" s="444"/>
      <c r="K15" s="444"/>
      <c r="L15" s="444"/>
      <c r="M15" s="444"/>
      <c r="N15" s="444"/>
      <c r="O15" s="444"/>
      <c r="P15" s="444"/>
      <c r="Q15" s="444"/>
      <c r="R15" s="444"/>
      <c r="S15" s="444"/>
      <c r="T15" s="444"/>
      <c r="U15" s="444"/>
      <c r="V15" s="444"/>
      <c r="W15" s="444"/>
      <c r="X15" s="444"/>
      <c r="Y15" s="444"/>
      <c r="Z15" s="444"/>
      <c r="AA15" s="444"/>
      <c r="AB15" s="445"/>
      <c r="AC15" s="155">
        <v>1</v>
      </c>
      <c r="AD15" s="154">
        <v>1</v>
      </c>
      <c r="AE15" s="154">
        <v>1</v>
      </c>
      <c r="AF15" s="324">
        <f t="shared" si="0"/>
        <v>2</v>
      </c>
      <c r="AG15" s="652" t="s">
        <v>668</v>
      </c>
      <c r="AH15" s="441"/>
      <c r="AI15" s="442"/>
      <c r="AJ15" s="440"/>
      <c r="AK15" s="441"/>
      <c r="AL15" s="442"/>
      <c r="AM15" s="440" t="s">
        <v>669</v>
      </c>
      <c r="AN15" s="441"/>
      <c r="AO15" s="447"/>
      <c r="AP15" s="444"/>
      <c r="AQ15" s="444"/>
      <c r="AR15" s="444"/>
      <c r="AS15" s="444"/>
      <c r="AT15" s="444"/>
      <c r="AU15" s="444"/>
      <c r="AV15" s="444"/>
      <c r="AW15" s="446"/>
      <c r="AX15" s="444"/>
      <c r="AY15" s="444"/>
      <c r="AZ15" s="444"/>
      <c r="BA15" s="444"/>
      <c r="BB15" s="444"/>
      <c r="BC15" s="444"/>
      <c r="BD15" s="444"/>
      <c r="BE15" s="446"/>
      <c r="BF15" s="440" t="s">
        <v>673</v>
      </c>
      <c r="BG15" s="441"/>
      <c r="BH15" s="441"/>
      <c r="BI15" s="441"/>
      <c r="BJ15" s="441"/>
      <c r="BK15" s="441"/>
      <c r="BL15" s="441"/>
      <c r="BM15" s="447"/>
      <c r="BN15" s="155">
        <v>1</v>
      </c>
      <c r="BO15" s="154">
        <v>1</v>
      </c>
      <c r="BP15" s="154">
        <v>1</v>
      </c>
      <c r="BQ15" s="384">
        <f t="shared" si="1"/>
        <v>2</v>
      </c>
      <c r="BR15" s="659"/>
    </row>
    <row r="16" spans="2:70" ht="177.75" customHeight="1">
      <c r="B16" s="1107"/>
      <c r="C16" s="1109"/>
      <c r="D16" s="1109"/>
      <c r="E16" s="1109"/>
      <c r="F16" s="1109"/>
      <c r="G16" s="1109"/>
      <c r="H16" s="1110"/>
      <c r="I16" s="443" t="s">
        <v>674</v>
      </c>
      <c r="J16" s="444"/>
      <c r="K16" s="444"/>
      <c r="L16" s="444"/>
      <c r="M16" s="444"/>
      <c r="N16" s="444"/>
      <c r="O16" s="444"/>
      <c r="P16" s="444"/>
      <c r="Q16" s="444"/>
      <c r="R16" s="444"/>
      <c r="S16" s="444"/>
      <c r="T16" s="444"/>
      <c r="U16" s="444"/>
      <c r="V16" s="444"/>
      <c r="W16" s="444"/>
      <c r="X16" s="444"/>
      <c r="Y16" s="444"/>
      <c r="Z16" s="444"/>
      <c r="AA16" s="444"/>
      <c r="AB16" s="445"/>
      <c r="AC16" s="157">
        <v>2</v>
      </c>
      <c r="AD16" s="162">
        <v>2</v>
      </c>
      <c r="AE16" s="154">
        <v>1</v>
      </c>
      <c r="AF16" s="324">
        <f t="shared" si="0"/>
        <v>5</v>
      </c>
      <c r="AG16" s="652" t="s">
        <v>668</v>
      </c>
      <c r="AH16" s="441"/>
      <c r="AI16" s="442"/>
      <c r="AJ16" s="440"/>
      <c r="AK16" s="441"/>
      <c r="AL16" s="442"/>
      <c r="AM16" s="440" t="s">
        <v>669</v>
      </c>
      <c r="AN16" s="441"/>
      <c r="AO16" s="447"/>
      <c r="AP16" s="444"/>
      <c r="AQ16" s="444"/>
      <c r="AR16" s="444"/>
      <c r="AS16" s="444"/>
      <c r="AT16" s="444"/>
      <c r="AU16" s="444"/>
      <c r="AV16" s="444"/>
      <c r="AW16" s="446"/>
      <c r="AX16" s="444"/>
      <c r="AY16" s="444"/>
      <c r="AZ16" s="444"/>
      <c r="BA16" s="444"/>
      <c r="BB16" s="444"/>
      <c r="BC16" s="444"/>
      <c r="BD16" s="444"/>
      <c r="BE16" s="446"/>
      <c r="BF16" s="440"/>
      <c r="BG16" s="441"/>
      <c r="BH16" s="441"/>
      <c r="BI16" s="441"/>
      <c r="BJ16" s="441"/>
      <c r="BK16" s="441"/>
      <c r="BL16" s="441"/>
      <c r="BM16" s="447"/>
      <c r="BN16" s="155">
        <v>1</v>
      </c>
      <c r="BO16" s="154">
        <v>1</v>
      </c>
      <c r="BP16" s="154">
        <v>1</v>
      </c>
      <c r="BQ16" s="384">
        <f t="shared" si="1"/>
        <v>2</v>
      </c>
      <c r="BR16" s="659"/>
    </row>
    <row r="17" spans="2:70" ht="177.75" customHeight="1" thickBot="1">
      <c r="B17" s="1107"/>
      <c r="C17" s="1111"/>
      <c r="D17" s="1111"/>
      <c r="E17" s="1111"/>
      <c r="F17" s="1111"/>
      <c r="G17" s="1111"/>
      <c r="H17" s="1112"/>
      <c r="I17" s="1132" t="s">
        <v>644</v>
      </c>
      <c r="J17" s="1045"/>
      <c r="K17" s="1045"/>
      <c r="L17" s="1045"/>
      <c r="M17" s="1045"/>
      <c r="N17" s="1045"/>
      <c r="O17" s="1045"/>
      <c r="P17" s="1045"/>
      <c r="Q17" s="1045"/>
      <c r="R17" s="1045"/>
      <c r="S17" s="1045"/>
      <c r="T17" s="1045"/>
      <c r="U17" s="1045"/>
      <c r="V17" s="1045"/>
      <c r="W17" s="1045"/>
      <c r="X17" s="1045"/>
      <c r="Y17" s="1045"/>
      <c r="Z17" s="1045"/>
      <c r="AA17" s="1045"/>
      <c r="AB17" s="1133"/>
      <c r="AC17" s="204">
        <v>2</v>
      </c>
      <c r="AD17" s="205">
        <v>2</v>
      </c>
      <c r="AE17" s="205">
        <v>1</v>
      </c>
      <c r="AF17" s="175">
        <f t="shared" si="0"/>
        <v>5</v>
      </c>
      <c r="AG17" s="674" t="s">
        <v>668</v>
      </c>
      <c r="AH17" s="631"/>
      <c r="AI17" s="675"/>
      <c r="AJ17" s="630"/>
      <c r="AK17" s="631"/>
      <c r="AL17" s="675"/>
      <c r="AM17" s="723" t="s">
        <v>669</v>
      </c>
      <c r="AN17" s="723"/>
      <c r="AO17" s="789"/>
      <c r="AP17" s="1045"/>
      <c r="AQ17" s="1045"/>
      <c r="AR17" s="1045"/>
      <c r="AS17" s="1045"/>
      <c r="AT17" s="1045"/>
      <c r="AU17" s="1045"/>
      <c r="AV17" s="1045"/>
      <c r="AW17" s="667"/>
      <c r="AX17" s="630" t="s">
        <v>675</v>
      </c>
      <c r="AY17" s="631"/>
      <c r="AZ17" s="631"/>
      <c r="BA17" s="631"/>
      <c r="BB17" s="631"/>
      <c r="BC17" s="631"/>
      <c r="BD17" s="631"/>
      <c r="BE17" s="675"/>
      <c r="BF17" s="630" t="s">
        <v>676</v>
      </c>
      <c r="BG17" s="631"/>
      <c r="BH17" s="631"/>
      <c r="BI17" s="631"/>
      <c r="BJ17" s="631"/>
      <c r="BK17" s="631"/>
      <c r="BL17" s="631"/>
      <c r="BM17" s="632"/>
      <c r="BN17" s="347">
        <v>1</v>
      </c>
      <c r="BO17" s="205">
        <v>2</v>
      </c>
      <c r="BP17" s="205">
        <v>1</v>
      </c>
      <c r="BQ17" s="385">
        <f t="shared" si="1"/>
        <v>3</v>
      </c>
      <c r="BR17" s="659"/>
    </row>
    <row r="18" spans="2:70" ht="177.75" customHeight="1" thickTop="1">
      <c r="B18" s="1107"/>
      <c r="C18" s="1104" t="s">
        <v>173</v>
      </c>
      <c r="D18" s="1104"/>
      <c r="E18" s="1104"/>
      <c r="F18" s="1104"/>
      <c r="G18" s="1104"/>
      <c r="H18" s="1105"/>
      <c r="I18" s="640" t="s">
        <v>174</v>
      </c>
      <c r="J18" s="641"/>
      <c r="K18" s="641"/>
      <c r="L18" s="641"/>
      <c r="M18" s="641"/>
      <c r="N18" s="641"/>
      <c r="O18" s="641"/>
      <c r="P18" s="641"/>
      <c r="Q18" s="641"/>
      <c r="R18" s="641"/>
      <c r="S18" s="641"/>
      <c r="T18" s="641"/>
      <c r="U18" s="641"/>
      <c r="V18" s="641"/>
      <c r="W18" s="641"/>
      <c r="X18" s="641"/>
      <c r="Y18" s="641"/>
      <c r="Z18" s="641"/>
      <c r="AA18" s="641"/>
      <c r="AB18" s="641"/>
      <c r="AC18" s="348">
        <v>2</v>
      </c>
      <c r="AD18" s="349">
        <v>4</v>
      </c>
      <c r="AE18" s="349">
        <v>3</v>
      </c>
      <c r="AF18" s="350">
        <f t="shared" si="0"/>
        <v>11</v>
      </c>
      <c r="AG18" s="751" t="s">
        <v>668</v>
      </c>
      <c r="AH18" s="751"/>
      <c r="AI18" s="724"/>
      <c r="AJ18" s="432"/>
      <c r="AK18" s="433"/>
      <c r="AL18" s="434"/>
      <c r="AM18" s="653" t="s">
        <v>669</v>
      </c>
      <c r="AN18" s="653"/>
      <c r="AO18" s="671"/>
      <c r="AP18" s="455"/>
      <c r="AQ18" s="455"/>
      <c r="AR18" s="455"/>
      <c r="AS18" s="455"/>
      <c r="AT18" s="455"/>
      <c r="AU18" s="455"/>
      <c r="AV18" s="455"/>
      <c r="AW18" s="508"/>
      <c r="AX18" s="429" t="s">
        <v>341</v>
      </c>
      <c r="AY18" s="430"/>
      <c r="AZ18" s="430"/>
      <c r="BA18" s="430"/>
      <c r="BB18" s="430"/>
      <c r="BC18" s="430"/>
      <c r="BD18" s="430"/>
      <c r="BE18" s="799"/>
      <c r="BF18" s="429" t="s">
        <v>677</v>
      </c>
      <c r="BG18" s="430"/>
      <c r="BH18" s="430"/>
      <c r="BI18" s="430"/>
      <c r="BJ18" s="430"/>
      <c r="BK18" s="430"/>
      <c r="BL18" s="430"/>
      <c r="BM18" s="431"/>
      <c r="BN18" s="296">
        <v>2</v>
      </c>
      <c r="BO18" s="315">
        <v>3</v>
      </c>
      <c r="BP18" s="315">
        <v>2</v>
      </c>
      <c r="BQ18" s="351">
        <f t="shared" si="1"/>
        <v>8</v>
      </c>
      <c r="BR18" s="659"/>
    </row>
    <row r="19" spans="2:70" ht="177.75" customHeight="1">
      <c r="B19" s="1107"/>
      <c r="C19" s="1104"/>
      <c r="D19" s="1104"/>
      <c r="E19" s="1104"/>
      <c r="F19" s="1104"/>
      <c r="G19" s="1104"/>
      <c r="H19" s="1105"/>
      <c r="I19" s="653" t="s">
        <v>178</v>
      </c>
      <c r="J19" s="653"/>
      <c r="K19" s="653"/>
      <c r="L19" s="653"/>
      <c r="M19" s="653"/>
      <c r="N19" s="653"/>
      <c r="O19" s="653"/>
      <c r="P19" s="653"/>
      <c r="Q19" s="653"/>
      <c r="R19" s="653"/>
      <c r="S19" s="653"/>
      <c r="T19" s="653"/>
      <c r="U19" s="653"/>
      <c r="V19" s="653"/>
      <c r="W19" s="653"/>
      <c r="X19" s="653"/>
      <c r="Y19" s="653"/>
      <c r="Z19" s="653"/>
      <c r="AA19" s="653"/>
      <c r="AB19" s="440"/>
      <c r="AC19" s="326">
        <v>2</v>
      </c>
      <c r="AD19" s="323">
        <v>3</v>
      </c>
      <c r="AE19" s="323">
        <v>2</v>
      </c>
      <c r="AF19" s="352">
        <f t="shared" si="0"/>
        <v>8</v>
      </c>
      <c r="AG19" s="534" t="s">
        <v>668</v>
      </c>
      <c r="AH19" s="534"/>
      <c r="AI19" s="649"/>
      <c r="AJ19" s="440"/>
      <c r="AK19" s="441"/>
      <c r="AL19" s="442"/>
      <c r="AM19" s="653" t="s">
        <v>669</v>
      </c>
      <c r="AN19" s="653"/>
      <c r="AO19" s="671"/>
      <c r="AP19" s="446" t="s">
        <v>66</v>
      </c>
      <c r="AQ19" s="651"/>
      <c r="AR19" s="651"/>
      <c r="AS19" s="651"/>
      <c r="AT19" s="651"/>
      <c r="AU19" s="651"/>
      <c r="AV19" s="651"/>
      <c r="AW19" s="651"/>
      <c r="AX19" s="924"/>
      <c r="AY19" s="924"/>
      <c r="AZ19" s="924"/>
      <c r="BA19" s="924"/>
      <c r="BB19" s="924"/>
      <c r="BC19" s="924"/>
      <c r="BD19" s="924"/>
      <c r="BE19" s="924"/>
      <c r="BF19" s="661" t="s">
        <v>678</v>
      </c>
      <c r="BG19" s="661"/>
      <c r="BH19" s="661"/>
      <c r="BI19" s="661"/>
      <c r="BJ19" s="661"/>
      <c r="BK19" s="661"/>
      <c r="BL19" s="661"/>
      <c r="BM19" s="662"/>
      <c r="BN19" s="276">
        <v>2</v>
      </c>
      <c r="BO19" s="277">
        <v>3</v>
      </c>
      <c r="BP19" s="277">
        <v>2</v>
      </c>
      <c r="BQ19" s="353">
        <f t="shared" si="1"/>
        <v>8</v>
      </c>
      <c r="BR19" s="659"/>
    </row>
    <row r="20" spans="2:70" ht="177.75" customHeight="1">
      <c r="B20" s="1107"/>
      <c r="C20" s="1104"/>
      <c r="D20" s="1104"/>
      <c r="E20" s="1104"/>
      <c r="F20" s="1104"/>
      <c r="G20" s="1104"/>
      <c r="H20" s="1105"/>
      <c r="I20" s="653" t="s">
        <v>180</v>
      </c>
      <c r="J20" s="653"/>
      <c r="K20" s="653"/>
      <c r="L20" s="653"/>
      <c r="M20" s="653"/>
      <c r="N20" s="653"/>
      <c r="O20" s="653"/>
      <c r="P20" s="653"/>
      <c r="Q20" s="653"/>
      <c r="R20" s="653"/>
      <c r="S20" s="653"/>
      <c r="T20" s="653"/>
      <c r="U20" s="653"/>
      <c r="V20" s="653"/>
      <c r="W20" s="653"/>
      <c r="X20" s="653"/>
      <c r="Y20" s="653"/>
      <c r="Z20" s="653"/>
      <c r="AA20" s="653"/>
      <c r="AB20" s="440"/>
      <c r="AC20" s="326">
        <v>2</v>
      </c>
      <c r="AD20" s="349">
        <v>4</v>
      </c>
      <c r="AE20" s="323">
        <v>2</v>
      </c>
      <c r="AF20" s="352">
        <f t="shared" si="0"/>
        <v>10</v>
      </c>
      <c r="AG20" s="534" t="s">
        <v>668</v>
      </c>
      <c r="AH20" s="534"/>
      <c r="AI20" s="649"/>
      <c r="AJ20" s="440"/>
      <c r="AK20" s="441"/>
      <c r="AL20" s="442"/>
      <c r="AM20" s="653" t="s">
        <v>669</v>
      </c>
      <c r="AN20" s="653"/>
      <c r="AO20" s="671"/>
      <c r="AP20" s="446" t="s">
        <v>313</v>
      </c>
      <c r="AQ20" s="651"/>
      <c r="AR20" s="651"/>
      <c r="AS20" s="651"/>
      <c r="AT20" s="651"/>
      <c r="AU20" s="651"/>
      <c r="AV20" s="651"/>
      <c r="AW20" s="651"/>
      <c r="AX20" s="924"/>
      <c r="AY20" s="924"/>
      <c r="AZ20" s="924"/>
      <c r="BA20" s="924"/>
      <c r="BB20" s="924"/>
      <c r="BC20" s="924"/>
      <c r="BD20" s="924"/>
      <c r="BE20" s="924"/>
      <c r="BF20" s="661" t="s">
        <v>679</v>
      </c>
      <c r="BG20" s="661"/>
      <c r="BH20" s="661"/>
      <c r="BI20" s="661"/>
      <c r="BJ20" s="661"/>
      <c r="BK20" s="661"/>
      <c r="BL20" s="661"/>
      <c r="BM20" s="662"/>
      <c r="BN20" s="276">
        <v>2</v>
      </c>
      <c r="BO20" s="277">
        <v>3</v>
      </c>
      <c r="BP20" s="277">
        <v>2</v>
      </c>
      <c r="BQ20" s="353">
        <f t="shared" si="1"/>
        <v>8</v>
      </c>
      <c r="BR20" s="659"/>
    </row>
    <row r="21" spans="2:70" ht="177.75" customHeight="1">
      <c r="B21" s="1107"/>
      <c r="C21" s="1104"/>
      <c r="D21" s="1104"/>
      <c r="E21" s="1104"/>
      <c r="F21" s="1104"/>
      <c r="G21" s="1104"/>
      <c r="H21" s="1105"/>
      <c r="I21" s="653" t="s">
        <v>182</v>
      </c>
      <c r="J21" s="653"/>
      <c r="K21" s="653"/>
      <c r="L21" s="653"/>
      <c r="M21" s="653"/>
      <c r="N21" s="653"/>
      <c r="O21" s="653"/>
      <c r="P21" s="653"/>
      <c r="Q21" s="653"/>
      <c r="R21" s="653"/>
      <c r="S21" s="653"/>
      <c r="T21" s="653"/>
      <c r="U21" s="653"/>
      <c r="V21" s="653"/>
      <c r="W21" s="653"/>
      <c r="X21" s="653"/>
      <c r="Y21" s="653"/>
      <c r="Z21" s="653"/>
      <c r="AA21" s="653"/>
      <c r="AB21" s="440"/>
      <c r="AC21" s="326">
        <v>2</v>
      </c>
      <c r="AD21" s="323">
        <v>2</v>
      </c>
      <c r="AE21" s="323">
        <v>1</v>
      </c>
      <c r="AF21" s="352">
        <f t="shared" si="0"/>
        <v>5</v>
      </c>
      <c r="AG21" s="534" t="s">
        <v>668</v>
      </c>
      <c r="AH21" s="534"/>
      <c r="AI21" s="649"/>
      <c r="AJ21" s="440"/>
      <c r="AK21" s="441"/>
      <c r="AL21" s="442"/>
      <c r="AM21" s="653" t="s">
        <v>669</v>
      </c>
      <c r="AN21" s="653"/>
      <c r="AO21" s="671"/>
      <c r="AP21" s="446"/>
      <c r="AQ21" s="651"/>
      <c r="AR21" s="651"/>
      <c r="AS21" s="651"/>
      <c r="AT21" s="651"/>
      <c r="AU21" s="651"/>
      <c r="AV21" s="651"/>
      <c r="AW21" s="651"/>
      <c r="AX21" s="924"/>
      <c r="AY21" s="924"/>
      <c r="AZ21" s="924"/>
      <c r="BA21" s="924"/>
      <c r="BB21" s="924"/>
      <c r="BC21" s="924"/>
      <c r="BD21" s="924"/>
      <c r="BE21" s="924"/>
      <c r="BF21" s="661" t="s">
        <v>315</v>
      </c>
      <c r="BG21" s="661"/>
      <c r="BH21" s="661"/>
      <c r="BI21" s="661"/>
      <c r="BJ21" s="661"/>
      <c r="BK21" s="661"/>
      <c r="BL21" s="661"/>
      <c r="BM21" s="662"/>
      <c r="BN21" s="276">
        <v>1</v>
      </c>
      <c r="BO21" s="277">
        <v>2</v>
      </c>
      <c r="BP21" s="277">
        <v>1</v>
      </c>
      <c r="BQ21" s="353">
        <f t="shared" si="1"/>
        <v>3</v>
      </c>
      <c r="BR21" s="659"/>
    </row>
    <row r="22" spans="2:70" ht="177.75" customHeight="1">
      <c r="B22" s="1107"/>
      <c r="C22" s="1104"/>
      <c r="D22" s="1104"/>
      <c r="E22" s="1104"/>
      <c r="F22" s="1104"/>
      <c r="G22" s="1104"/>
      <c r="H22" s="1105"/>
      <c r="I22" s="653" t="s">
        <v>184</v>
      </c>
      <c r="J22" s="653"/>
      <c r="K22" s="653"/>
      <c r="L22" s="653"/>
      <c r="M22" s="653"/>
      <c r="N22" s="653"/>
      <c r="O22" s="653"/>
      <c r="P22" s="653"/>
      <c r="Q22" s="653"/>
      <c r="R22" s="653"/>
      <c r="S22" s="653"/>
      <c r="T22" s="653"/>
      <c r="U22" s="653"/>
      <c r="V22" s="653"/>
      <c r="W22" s="653"/>
      <c r="X22" s="653"/>
      <c r="Y22" s="653"/>
      <c r="Z22" s="653"/>
      <c r="AA22" s="653"/>
      <c r="AB22" s="440"/>
      <c r="AC22" s="326">
        <v>2</v>
      </c>
      <c r="AD22" s="323">
        <v>3</v>
      </c>
      <c r="AE22" s="323">
        <v>2</v>
      </c>
      <c r="AF22" s="352">
        <f t="shared" si="0"/>
        <v>8</v>
      </c>
      <c r="AG22" s="534" t="s">
        <v>668</v>
      </c>
      <c r="AH22" s="534"/>
      <c r="AI22" s="649"/>
      <c r="AJ22" s="432"/>
      <c r="AK22" s="433"/>
      <c r="AL22" s="434"/>
      <c r="AM22" s="653" t="s">
        <v>669</v>
      </c>
      <c r="AN22" s="653"/>
      <c r="AO22" s="671"/>
      <c r="AP22" s="446"/>
      <c r="AQ22" s="651"/>
      <c r="AR22" s="651"/>
      <c r="AS22" s="651"/>
      <c r="AT22" s="651"/>
      <c r="AU22" s="651"/>
      <c r="AV22" s="651"/>
      <c r="AW22" s="651"/>
      <c r="AX22" s="924"/>
      <c r="AY22" s="924"/>
      <c r="AZ22" s="924"/>
      <c r="BA22" s="924"/>
      <c r="BB22" s="924"/>
      <c r="BC22" s="924"/>
      <c r="BD22" s="924"/>
      <c r="BE22" s="924"/>
      <c r="BF22" s="661"/>
      <c r="BG22" s="661"/>
      <c r="BH22" s="661"/>
      <c r="BI22" s="661"/>
      <c r="BJ22" s="661"/>
      <c r="BK22" s="661"/>
      <c r="BL22" s="661"/>
      <c r="BM22" s="662"/>
      <c r="BN22" s="276">
        <v>2</v>
      </c>
      <c r="BO22" s="277">
        <v>3</v>
      </c>
      <c r="BP22" s="277">
        <v>2</v>
      </c>
      <c r="BQ22" s="353">
        <f t="shared" si="1"/>
        <v>8</v>
      </c>
      <c r="BR22" s="659"/>
    </row>
    <row r="23" spans="2:70" s="44" customFormat="1" ht="180.75" customHeight="1">
      <c r="B23" s="1107"/>
      <c r="C23" s="1104"/>
      <c r="D23" s="1104"/>
      <c r="E23" s="1104"/>
      <c r="F23" s="1104"/>
      <c r="G23" s="1104"/>
      <c r="H23" s="1105"/>
      <c r="I23" s="653" t="s">
        <v>318</v>
      </c>
      <c r="J23" s="653"/>
      <c r="K23" s="653"/>
      <c r="L23" s="653"/>
      <c r="M23" s="653"/>
      <c r="N23" s="653"/>
      <c r="O23" s="653"/>
      <c r="P23" s="653"/>
      <c r="Q23" s="653"/>
      <c r="R23" s="653"/>
      <c r="S23" s="653"/>
      <c r="T23" s="653"/>
      <c r="U23" s="653"/>
      <c r="V23" s="653"/>
      <c r="W23" s="653"/>
      <c r="X23" s="653"/>
      <c r="Y23" s="653"/>
      <c r="Z23" s="653"/>
      <c r="AA23" s="653"/>
      <c r="AB23" s="440"/>
      <c r="AC23" s="52">
        <v>5</v>
      </c>
      <c r="AD23" s="53">
        <v>5</v>
      </c>
      <c r="AE23" s="53">
        <v>5</v>
      </c>
      <c r="AF23" s="100">
        <f>PRODUCT(AC23:AD23)+AE23</f>
        <v>30</v>
      </c>
      <c r="AG23" s="534" t="s">
        <v>668</v>
      </c>
      <c r="AH23" s="534"/>
      <c r="AI23" s="649"/>
      <c r="AJ23" s="653"/>
      <c r="AK23" s="653"/>
      <c r="AL23" s="653"/>
      <c r="AM23" s="653" t="s">
        <v>669</v>
      </c>
      <c r="AN23" s="653"/>
      <c r="AO23" s="671"/>
      <c r="AP23" s="442"/>
      <c r="AQ23" s="653"/>
      <c r="AR23" s="653"/>
      <c r="AS23" s="653"/>
      <c r="AT23" s="653"/>
      <c r="AU23" s="653"/>
      <c r="AV23" s="653"/>
      <c r="AW23" s="653"/>
      <c r="AX23" s="654"/>
      <c r="AY23" s="654"/>
      <c r="AZ23" s="654"/>
      <c r="BA23" s="654"/>
      <c r="BB23" s="654"/>
      <c r="BC23" s="654"/>
      <c r="BD23" s="654"/>
      <c r="BE23" s="654"/>
      <c r="BF23" s="661" t="s">
        <v>497</v>
      </c>
      <c r="BG23" s="661"/>
      <c r="BH23" s="661"/>
      <c r="BI23" s="661"/>
      <c r="BJ23" s="661"/>
      <c r="BK23" s="661"/>
      <c r="BL23" s="661"/>
      <c r="BM23" s="662"/>
      <c r="BN23" s="52">
        <v>1</v>
      </c>
      <c r="BO23" s="53">
        <v>1</v>
      </c>
      <c r="BP23" s="53">
        <v>2</v>
      </c>
      <c r="BQ23" s="101">
        <f>PRODUCT(BN23:BO23)+BP23</f>
        <v>3</v>
      </c>
      <c r="BR23" s="659"/>
    </row>
    <row r="24" spans="2:70" ht="177.75" customHeight="1">
      <c r="B24" s="1107"/>
      <c r="C24" s="1104"/>
      <c r="D24" s="1104"/>
      <c r="E24" s="1104"/>
      <c r="F24" s="1104"/>
      <c r="G24" s="1104"/>
      <c r="H24" s="1105"/>
      <c r="I24" s="653" t="s">
        <v>191</v>
      </c>
      <c r="J24" s="653"/>
      <c r="K24" s="653"/>
      <c r="L24" s="653"/>
      <c r="M24" s="653"/>
      <c r="N24" s="653"/>
      <c r="O24" s="653"/>
      <c r="P24" s="653"/>
      <c r="Q24" s="653"/>
      <c r="R24" s="653"/>
      <c r="S24" s="653"/>
      <c r="T24" s="653"/>
      <c r="U24" s="653"/>
      <c r="V24" s="653"/>
      <c r="W24" s="653"/>
      <c r="X24" s="653"/>
      <c r="Y24" s="653"/>
      <c r="Z24" s="653"/>
      <c r="AA24" s="653"/>
      <c r="AB24" s="440"/>
      <c r="AC24" s="326">
        <v>2</v>
      </c>
      <c r="AD24" s="323">
        <v>3</v>
      </c>
      <c r="AE24" s="323">
        <v>2</v>
      </c>
      <c r="AF24" s="352">
        <f t="shared" si="0"/>
        <v>8</v>
      </c>
      <c r="AG24" s="534" t="s">
        <v>668</v>
      </c>
      <c r="AH24" s="534"/>
      <c r="AI24" s="649"/>
      <c r="AJ24" s="534"/>
      <c r="AK24" s="534"/>
      <c r="AL24" s="649"/>
      <c r="AM24" s="653" t="s">
        <v>669</v>
      </c>
      <c r="AN24" s="653"/>
      <c r="AO24" s="671"/>
      <c r="AP24" s="446" t="s">
        <v>373</v>
      </c>
      <c r="AQ24" s="651"/>
      <c r="AR24" s="651"/>
      <c r="AS24" s="651"/>
      <c r="AT24" s="651"/>
      <c r="AU24" s="651"/>
      <c r="AV24" s="651"/>
      <c r="AW24" s="651"/>
      <c r="AX24" s="924"/>
      <c r="AY24" s="924"/>
      <c r="AZ24" s="924"/>
      <c r="BA24" s="924"/>
      <c r="BB24" s="924"/>
      <c r="BC24" s="924"/>
      <c r="BD24" s="924"/>
      <c r="BE24" s="924"/>
      <c r="BF24" s="661" t="s">
        <v>323</v>
      </c>
      <c r="BG24" s="661"/>
      <c r="BH24" s="661"/>
      <c r="BI24" s="661"/>
      <c r="BJ24" s="661"/>
      <c r="BK24" s="661"/>
      <c r="BL24" s="661"/>
      <c r="BM24" s="662"/>
      <c r="BN24" s="276">
        <v>1</v>
      </c>
      <c r="BO24" s="277">
        <v>3</v>
      </c>
      <c r="BP24" s="277">
        <v>2</v>
      </c>
      <c r="BQ24" s="353">
        <f t="shared" si="1"/>
        <v>5</v>
      </c>
      <c r="BR24" s="659"/>
    </row>
    <row r="25" spans="2:70" ht="177.75" customHeight="1">
      <c r="B25" s="1107"/>
      <c r="C25" s="1104"/>
      <c r="D25" s="1104"/>
      <c r="E25" s="1104"/>
      <c r="F25" s="1104"/>
      <c r="G25" s="1104"/>
      <c r="H25" s="1105"/>
      <c r="I25" s="690" t="s">
        <v>680</v>
      </c>
      <c r="J25" s="690"/>
      <c r="K25" s="690"/>
      <c r="L25" s="690"/>
      <c r="M25" s="690"/>
      <c r="N25" s="690"/>
      <c r="O25" s="690"/>
      <c r="P25" s="690"/>
      <c r="Q25" s="690"/>
      <c r="R25" s="690"/>
      <c r="S25" s="690"/>
      <c r="T25" s="690"/>
      <c r="U25" s="690"/>
      <c r="V25" s="690"/>
      <c r="W25" s="690"/>
      <c r="X25" s="690"/>
      <c r="Y25" s="690"/>
      <c r="Z25" s="690"/>
      <c r="AA25" s="690"/>
      <c r="AB25" s="539"/>
      <c r="AC25" s="354">
        <v>1</v>
      </c>
      <c r="AD25" s="355">
        <v>4</v>
      </c>
      <c r="AE25" s="355">
        <v>2</v>
      </c>
      <c r="AF25" s="356">
        <f t="shared" si="0"/>
        <v>6</v>
      </c>
      <c r="AG25" s="537" t="s">
        <v>668</v>
      </c>
      <c r="AH25" s="537"/>
      <c r="AI25" s="766"/>
      <c r="AJ25" s="537"/>
      <c r="AK25" s="537"/>
      <c r="AL25" s="766"/>
      <c r="AM25" s="1141" t="s">
        <v>669</v>
      </c>
      <c r="AN25" s="1141"/>
      <c r="AO25" s="1142"/>
      <c r="AP25" s="545"/>
      <c r="AQ25" s="1097"/>
      <c r="AR25" s="1097"/>
      <c r="AS25" s="1097"/>
      <c r="AT25" s="1097"/>
      <c r="AU25" s="1097"/>
      <c r="AV25" s="1097"/>
      <c r="AW25" s="1097"/>
      <c r="AX25" s="1144"/>
      <c r="AY25" s="1144"/>
      <c r="AZ25" s="1144"/>
      <c r="BA25" s="1144"/>
      <c r="BB25" s="1144"/>
      <c r="BC25" s="1144"/>
      <c r="BD25" s="1144"/>
      <c r="BE25" s="1144"/>
      <c r="BF25" s="695" t="s">
        <v>681</v>
      </c>
      <c r="BG25" s="695"/>
      <c r="BH25" s="695"/>
      <c r="BI25" s="695"/>
      <c r="BJ25" s="695"/>
      <c r="BK25" s="695"/>
      <c r="BL25" s="695"/>
      <c r="BM25" s="696"/>
      <c r="BN25" s="310">
        <v>1</v>
      </c>
      <c r="BO25" s="311">
        <v>3</v>
      </c>
      <c r="BP25" s="311">
        <v>1</v>
      </c>
      <c r="BQ25" s="357">
        <f t="shared" si="1"/>
        <v>4</v>
      </c>
      <c r="BR25" s="659"/>
    </row>
    <row r="26" spans="2:70" ht="74.25" customHeight="1" thickBot="1">
      <c r="B26" s="1107"/>
      <c r="C26" s="816" t="s">
        <v>326</v>
      </c>
      <c r="D26" s="816"/>
      <c r="E26" s="816"/>
      <c r="F26" s="816"/>
      <c r="G26" s="816"/>
      <c r="H26" s="816"/>
      <c r="I26" s="816"/>
      <c r="J26" s="816"/>
      <c r="K26" s="816"/>
      <c r="L26" s="816"/>
      <c r="M26" s="816"/>
      <c r="N26" s="816"/>
      <c r="O26" s="816"/>
      <c r="P26" s="816"/>
      <c r="Q26" s="816"/>
      <c r="R26" s="816"/>
      <c r="S26" s="816"/>
      <c r="T26" s="816"/>
      <c r="U26" s="816"/>
      <c r="V26" s="816"/>
      <c r="W26" s="816"/>
      <c r="X26" s="816"/>
      <c r="Y26" s="816"/>
      <c r="Z26" s="816"/>
      <c r="AA26" s="816"/>
      <c r="AB26" s="816"/>
      <c r="AC26" s="816"/>
      <c r="AD26" s="816"/>
      <c r="AE26" s="816"/>
      <c r="AF26" s="816"/>
      <c r="AG26" s="816"/>
      <c r="AH26" s="816"/>
      <c r="AI26" s="816"/>
      <c r="AJ26" s="816"/>
      <c r="AK26" s="816"/>
      <c r="AL26" s="816"/>
      <c r="AM26" s="1143"/>
      <c r="AN26" s="1143"/>
      <c r="AO26" s="1143"/>
      <c r="AP26" s="816"/>
      <c r="AQ26" s="816"/>
      <c r="AR26" s="816"/>
      <c r="AS26" s="816"/>
      <c r="AT26" s="816"/>
      <c r="AU26" s="816"/>
      <c r="AV26" s="816"/>
      <c r="AW26" s="816"/>
      <c r="AX26" s="816"/>
      <c r="AY26" s="816"/>
      <c r="AZ26" s="816"/>
      <c r="BA26" s="816"/>
      <c r="BB26" s="816"/>
      <c r="BC26" s="816"/>
      <c r="BD26" s="816"/>
      <c r="BE26" s="816"/>
      <c r="BF26" s="816"/>
      <c r="BG26" s="816"/>
      <c r="BH26" s="816"/>
      <c r="BI26" s="816"/>
      <c r="BJ26" s="816"/>
      <c r="BK26" s="816"/>
      <c r="BL26" s="816"/>
      <c r="BM26" s="816"/>
      <c r="BN26" s="816"/>
      <c r="BO26" s="816"/>
      <c r="BP26" s="816"/>
      <c r="BQ26" s="816"/>
      <c r="BR26" s="659"/>
    </row>
    <row r="27" spans="2:70" ht="177.75" customHeight="1" thickTop="1">
      <c r="B27" s="1107"/>
      <c r="C27" s="1134" t="s">
        <v>196</v>
      </c>
      <c r="D27" s="1135"/>
      <c r="E27" s="1135"/>
      <c r="F27" s="1135"/>
      <c r="G27" s="1135"/>
      <c r="H27" s="1135"/>
      <c r="I27" s="1138" t="s">
        <v>197</v>
      </c>
      <c r="J27" s="1139"/>
      <c r="K27" s="1139"/>
      <c r="L27" s="1139"/>
      <c r="M27" s="1139"/>
      <c r="N27" s="1139"/>
      <c r="O27" s="1139"/>
      <c r="P27" s="1139"/>
      <c r="Q27" s="1139"/>
      <c r="R27" s="1139"/>
      <c r="S27" s="1139"/>
      <c r="T27" s="1139"/>
      <c r="U27" s="1139"/>
      <c r="V27" s="1139"/>
      <c r="W27" s="1139"/>
      <c r="X27" s="1139"/>
      <c r="Y27" s="1139"/>
      <c r="Z27" s="1139"/>
      <c r="AA27" s="1139"/>
      <c r="AB27" s="1140"/>
      <c r="AC27" s="358">
        <v>1</v>
      </c>
      <c r="AD27" s="359">
        <v>3</v>
      </c>
      <c r="AE27" s="359">
        <v>2</v>
      </c>
      <c r="AF27" s="360">
        <f t="shared" ref="AF27:AF41" si="2">PRODUCT(AC27:AD27)+AE27</f>
        <v>5</v>
      </c>
      <c r="AG27" s="834" t="s">
        <v>668</v>
      </c>
      <c r="AH27" s="839"/>
      <c r="AI27" s="839"/>
      <c r="AJ27" s="939"/>
      <c r="AK27" s="939"/>
      <c r="AL27" s="939"/>
      <c r="AM27" s="432" t="s">
        <v>669</v>
      </c>
      <c r="AN27" s="433"/>
      <c r="AO27" s="434"/>
      <c r="AP27" s="840" t="s">
        <v>66</v>
      </c>
      <c r="AQ27" s="840"/>
      <c r="AR27" s="840"/>
      <c r="AS27" s="840"/>
      <c r="AT27" s="840"/>
      <c r="AU27" s="840"/>
      <c r="AV27" s="840"/>
      <c r="AW27" s="841"/>
      <c r="AX27" s="842" t="s">
        <v>198</v>
      </c>
      <c r="AY27" s="843"/>
      <c r="AZ27" s="843"/>
      <c r="BA27" s="843"/>
      <c r="BB27" s="843"/>
      <c r="BC27" s="843"/>
      <c r="BD27" s="843"/>
      <c r="BE27" s="844"/>
      <c r="BF27" s="805" t="s">
        <v>682</v>
      </c>
      <c r="BG27" s="767"/>
      <c r="BH27" s="767"/>
      <c r="BI27" s="767"/>
      <c r="BJ27" s="767"/>
      <c r="BK27" s="767"/>
      <c r="BL27" s="767"/>
      <c r="BM27" s="768"/>
      <c r="BN27" s="292">
        <v>1</v>
      </c>
      <c r="BO27" s="293">
        <v>3</v>
      </c>
      <c r="BP27" s="293">
        <v>2</v>
      </c>
      <c r="BQ27" s="386">
        <f t="shared" ref="BQ27:BQ41" si="3">PRODUCT(BN27:BO27)+BP27</f>
        <v>5</v>
      </c>
      <c r="BR27" s="659"/>
    </row>
    <row r="28" spans="2:70" ht="177.75" customHeight="1" thickBot="1">
      <c r="B28" s="1107"/>
      <c r="C28" s="1136"/>
      <c r="D28" s="1137"/>
      <c r="E28" s="1137"/>
      <c r="F28" s="1137"/>
      <c r="G28" s="1137"/>
      <c r="H28" s="1137"/>
      <c r="I28" s="1146" t="s">
        <v>200</v>
      </c>
      <c r="J28" s="1147"/>
      <c r="K28" s="1147"/>
      <c r="L28" s="1147"/>
      <c r="M28" s="1147"/>
      <c r="N28" s="1147"/>
      <c r="O28" s="1147"/>
      <c r="P28" s="1147"/>
      <c r="Q28" s="1147"/>
      <c r="R28" s="1147"/>
      <c r="S28" s="1147"/>
      <c r="T28" s="1147"/>
      <c r="U28" s="1147"/>
      <c r="V28" s="1147"/>
      <c r="W28" s="1147"/>
      <c r="X28" s="1147"/>
      <c r="Y28" s="1147"/>
      <c r="Z28" s="1147"/>
      <c r="AA28" s="1147"/>
      <c r="AB28" s="1148"/>
      <c r="AC28" s="361">
        <v>2</v>
      </c>
      <c r="AD28" s="362">
        <v>4</v>
      </c>
      <c r="AE28" s="362">
        <v>2</v>
      </c>
      <c r="AF28" s="363">
        <f t="shared" si="2"/>
        <v>10</v>
      </c>
      <c r="AG28" s="648" t="s">
        <v>668</v>
      </c>
      <c r="AH28" s="788"/>
      <c r="AI28" s="788"/>
      <c r="AJ28" s="723"/>
      <c r="AK28" s="723"/>
      <c r="AL28" s="723"/>
      <c r="AM28" s="723" t="s">
        <v>669</v>
      </c>
      <c r="AN28" s="723"/>
      <c r="AO28" s="789"/>
      <c r="AP28" s="1149" t="s">
        <v>66</v>
      </c>
      <c r="AQ28" s="1149"/>
      <c r="AR28" s="1149"/>
      <c r="AS28" s="1149"/>
      <c r="AT28" s="1149"/>
      <c r="AU28" s="1149"/>
      <c r="AV28" s="1149"/>
      <c r="AW28" s="1150"/>
      <c r="AX28" s="1002" t="s">
        <v>198</v>
      </c>
      <c r="AY28" s="898"/>
      <c r="AZ28" s="898"/>
      <c r="BA28" s="898"/>
      <c r="BB28" s="898"/>
      <c r="BC28" s="898"/>
      <c r="BD28" s="898"/>
      <c r="BE28" s="899"/>
      <c r="BF28" s="707" t="s">
        <v>683</v>
      </c>
      <c r="BG28" s="708"/>
      <c r="BH28" s="708"/>
      <c r="BI28" s="708"/>
      <c r="BJ28" s="708"/>
      <c r="BK28" s="708"/>
      <c r="BL28" s="708"/>
      <c r="BM28" s="709"/>
      <c r="BN28" s="254">
        <v>2</v>
      </c>
      <c r="BO28" s="253">
        <v>4</v>
      </c>
      <c r="BP28" s="253">
        <v>2</v>
      </c>
      <c r="BQ28" s="387">
        <f t="shared" si="3"/>
        <v>10</v>
      </c>
      <c r="BR28" s="659"/>
    </row>
    <row r="29" spans="2:70" ht="177.75" customHeight="1" thickTop="1">
      <c r="B29" s="1107"/>
      <c r="C29" s="1152" t="s">
        <v>135</v>
      </c>
      <c r="D29" s="1152"/>
      <c r="E29" s="1152"/>
      <c r="F29" s="1152"/>
      <c r="G29" s="1152"/>
      <c r="H29" s="1153"/>
      <c r="I29" s="504" t="s">
        <v>136</v>
      </c>
      <c r="J29" s="505"/>
      <c r="K29" s="505"/>
      <c r="L29" s="505"/>
      <c r="M29" s="505"/>
      <c r="N29" s="505"/>
      <c r="O29" s="505"/>
      <c r="P29" s="505"/>
      <c r="Q29" s="505"/>
      <c r="R29" s="505"/>
      <c r="S29" s="505"/>
      <c r="T29" s="505"/>
      <c r="U29" s="505"/>
      <c r="V29" s="505"/>
      <c r="W29" s="505"/>
      <c r="X29" s="505"/>
      <c r="Y29" s="505"/>
      <c r="Z29" s="505"/>
      <c r="AA29" s="505"/>
      <c r="AB29" s="987"/>
      <c r="AC29" s="161">
        <v>1</v>
      </c>
      <c r="AD29" s="159">
        <v>2</v>
      </c>
      <c r="AE29" s="159">
        <v>1</v>
      </c>
      <c r="AF29" s="364">
        <f t="shared" si="2"/>
        <v>3</v>
      </c>
      <c r="AG29" s="1151" t="s">
        <v>668</v>
      </c>
      <c r="AH29" s="858"/>
      <c r="AI29" s="858"/>
      <c r="AJ29" s="421"/>
      <c r="AK29" s="422"/>
      <c r="AL29" s="423"/>
      <c r="AM29" s="432" t="s">
        <v>669</v>
      </c>
      <c r="AN29" s="433"/>
      <c r="AO29" s="434"/>
      <c r="AP29" s="505" t="s">
        <v>66</v>
      </c>
      <c r="AQ29" s="505"/>
      <c r="AR29" s="505"/>
      <c r="AS29" s="505"/>
      <c r="AT29" s="505"/>
      <c r="AU29" s="505"/>
      <c r="AV29" s="505"/>
      <c r="AW29" s="506"/>
      <c r="AX29" s="1012"/>
      <c r="AY29" s="740"/>
      <c r="AZ29" s="740"/>
      <c r="BA29" s="740"/>
      <c r="BB29" s="740"/>
      <c r="BC29" s="740"/>
      <c r="BD29" s="740"/>
      <c r="BE29" s="741"/>
      <c r="BF29" s="1012" t="s">
        <v>684</v>
      </c>
      <c r="BG29" s="740"/>
      <c r="BH29" s="740"/>
      <c r="BI29" s="740"/>
      <c r="BJ29" s="740"/>
      <c r="BK29" s="740"/>
      <c r="BL29" s="740"/>
      <c r="BM29" s="1022"/>
      <c r="BN29" s="161">
        <v>1</v>
      </c>
      <c r="BO29" s="159">
        <v>1</v>
      </c>
      <c r="BP29" s="159">
        <v>1</v>
      </c>
      <c r="BQ29" s="388">
        <f t="shared" si="3"/>
        <v>2</v>
      </c>
      <c r="BR29" s="659"/>
    </row>
    <row r="30" spans="2:70" ht="177.75" customHeight="1">
      <c r="B30" s="1107"/>
      <c r="C30" s="1109"/>
      <c r="D30" s="1109"/>
      <c r="E30" s="1109"/>
      <c r="F30" s="1109"/>
      <c r="G30" s="1109"/>
      <c r="H30" s="1110"/>
      <c r="I30" s="443" t="s">
        <v>138</v>
      </c>
      <c r="J30" s="444"/>
      <c r="K30" s="444"/>
      <c r="L30" s="444"/>
      <c r="M30" s="444"/>
      <c r="N30" s="444"/>
      <c r="O30" s="444"/>
      <c r="P30" s="444"/>
      <c r="Q30" s="444"/>
      <c r="R30" s="444"/>
      <c r="S30" s="444"/>
      <c r="T30" s="444"/>
      <c r="U30" s="444"/>
      <c r="V30" s="444"/>
      <c r="W30" s="444"/>
      <c r="X30" s="444"/>
      <c r="Y30" s="444"/>
      <c r="Z30" s="444"/>
      <c r="AA30" s="444"/>
      <c r="AB30" s="445"/>
      <c r="AC30" s="326">
        <v>4</v>
      </c>
      <c r="AD30" s="154">
        <v>2</v>
      </c>
      <c r="AE30" s="154">
        <v>1</v>
      </c>
      <c r="AF30" s="365">
        <f t="shared" si="2"/>
        <v>9</v>
      </c>
      <c r="AG30" s="1145" t="s">
        <v>668</v>
      </c>
      <c r="AH30" s="650"/>
      <c r="AI30" s="650"/>
      <c r="AJ30" s="440"/>
      <c r="AK30" s="441"/>
      <c r="AL30" s="442"/>
      <c r="AM30" s="653" t="s">
        <v>669</v>
      </c>
      <c r="AN30" s="653"/>
      <c r="AO30" s="671"/>
      <c r="AP30" s="444" t="s">
        <v>66</v>
      </c>
      <c r="AQ30" s="444"/>
      <c r="AR30" s="444"/>
      <c r="AS30" s="444"/>
      <c r="AT30" s="444"/>
      <c r="AU30" s="444"/>
      <c r="AV30" s="444"/>
      <c r="AW30" s="446"/>
      <c r="AX30" s="440"/>
      <c r="AY30" s="441"/>
      <c r="AZ30" s="441"/>
      <c r="BA30" s="441"/>
      <c r="BB30" s="441"/>
      <c r="BC30" s="441"/>
      <c r="BD30" s="441"/>
      <c r="BE30" s="442"/>
      <c r="BF30" s="440" t="s">
        <v>297</v>
      </c>
      <c r="BG30" s="441"/>
      <c r="BH30" s="441"/>
      <c r="BI30" s="441"/>
      <c r="BJ30" s="441"/>
      <c r="BK30" s="441"/>
      <c r="BL30" s="441"/>
      <c r="BM30" s="447"/>
      <c r="BN30" s="157">
        <v>3</v>
      </c>
      <c r="BO30" s="154">
        <v>2</v>
      </c>
      <c r="BP30" s="154">
        <v>1</v>
      </c>
      <c r="BQ30" s="389">
        <f t="shared" si="3"/>
        <v>7</v>
      </c>
      <c r="BR30" s="659"/>
    </row>
    <row r="31" spans="2:70" ht="177.75" customHeight="1">
      <c r="B31" s="1107"/>
      <c r="C31" s="1109"/>
      <c r="D31" s="1109"/>
      <c r="E31" s="1109"/>
      <c r="F31" s="1109"/>
      <c r="G31" s="1109"/>
      <c r="H31" s="1110"/>
      <c r="I31" s="443" t="s">
        <v>140</v>
      </c>
      <c r="J31" s="444"/>
      <c r="K31" s="444"/>
      <c r="L31" s="444"/>
      <c r="M31" s="444"/>
      <c r="N31" s="444"/>
      <c r="O31" s="444"/>
      <c r="P31" s="444"/>
      <c r="Q31" s="444"/>
      <c r="R31" s="444"/>
      <c r="S31" s="444"/>
      <c r="T31" s="444"/>
      <c r="U31" s="444"/>
      <c r="V31" s="444"/>
      <c r="W31" s="444"/>
      <c r="X31" s="444"/>
      <c r="Y31" s="444"/>
      <c r="Z31" s="444"/>
      <c r="AA31" s="444"/>
      <c r="AB31" s="445"/>
      <c r="AC31" s="157">
        <v>3</v>
      </c>
      <c r="AD31" s="154">
        <v>2</v>
      </c>
      <c r="AE31" s="154">
        <v>1</v>
      </c>
      <c r="AF31" s="365">
        <f t="shared" si="2"/>
        <v>7</v>
      </c>
      <c r="AG31" s="1145" t="s">
        <v>668</v>
      </c>
      <c r="AH31" s="650"/>
      <c r="AI31" s="650"/>
      <c r="AJ31" s="440"/>
      <c r="AK31" s="441"/>
      <c r="AL31" s="442"/>
      <c r="AM31" s="653" t="s">
        <v>669</v>
      </c>
      <c r="AN31" s="653"/>
      <c r="AO31" s="671"/>
      <c r="AP31" s="444" t="s">
        <v>66</v>
      </c>
      <c r="AQ31" s="444"/>
      <c r="AR31" s="444"/>
      <c r="AS31" s="444"/>
      <c r="AT31" s="444"/>
      <c r="AU31" s="444"/>
      <c r="AV31" s="444"/>
      <c r="AW31" s="446"/>
      <c r="AX31" s="443"/>
      <c r="AY31" s="444"/>
      <c r="AZ31" s="444"/>
      <c r="BA31" s="444"/>
      <c r="BB31" s="444"/>
      <c r="BC31" s="444"/>
      <c r="BD31" s="444"/>
      <c r="BE31" s="446"/>
      <c r="BF31" s="440" t="s">
        <v>298</v>
      </c>
      <c r="BG31" s="441"/>
      <c r="BH31" s="441"/>
      <c r="BI31" s="441"/>
      <c r="BJ31" s="441"/>
      <c r="BK31" s="441"/>
      <c r="BL31" s="441"/>
      <c r="BM31" s="447"/>
      <c r="BN31" s="157">
        <v>2</v>
      </c>
      <c r="BO31" s="154">
        <v>2</v>
      </c>
      <c r="BP31" s="154">
        <v>1</v>
      </c>
      <c r="BQ31" s="389">
        <f t="shared" si="3"/>
        <v>5</v>
      </c>
      <c r="BR31" s="659"/>
    </row>
    <row r="32" spans="2:70" ht="177.75" customHeight="1">
      <c r="B32" s="1107"/>
      <c r="C32" s="1109"/>
      <c r="D32" s="1109"/>
      <c r="E32" s="1109"/>
      <c r="F32" s="1109"/>
      <c r="G32" s="1109"/>
      <c r="H32" s="1110"/>
      <c r="I32" s="443" t="s">
        <v>685</v>
      </c>
      <c r="J32" s="444"/>
      <c r="K32" s="444"/>
      <c r="L32" s="444"/>
      <c r="M32" s="444"/>
      <c r="N32" s="444"/>
      <c r="O32" s="444"/>
      <c r="P32" s="444"/>
      <c r="Q32" s="444"/>
      <c r="R32" s="444"/>
      <c r="S32" s="444"/>
      <c r="T32" s="444"/>
      <c r="U32" s="444"/>
      <c r="V32" s="444"/>
      <c r="W32" s="444"/>
      <c r="X32" s="444"/>
      <c r="Y32" s="444"/>
      <c r="Z32" s="444"/>
      <c r="AA32" s="444"/>
      <c r="AB32" s="445"/>
      <c r="AC32" s="157">
        <v>3</v>
      </c>
      <c r="AD32" s="154">
        <v>2</v>
      </c>
      <c r="AE32" s="154">
        <v>1</v>
      </c>
      <c r="AF32" s="365">
        <f t="shared" si="2"/>
        <v>7</v>
      </c>
      <c r="AG32" s="1145" t="s">
        <v>668</v>
      </c>
      <c r="AH32" s="650"/>
      <c r="AI32" s="650"/>
      <c r="AJ32" s="440"/>
      <c r="AK32" s="441"/>
      <c r="AL32" s="442"/>
      <c r="AM32" s="653" t="s">
        <v>669</v>
      </c>
      <c r="AN32" s="653"/>
      <c r="AO32" s="671"/>
      <c r="AP32" s="444" t="s">
        <v>66</v>
      </c>
      <c r="AQ32" s="444"/>
      <c r="AR32" s="444"/>
      <c r="AS32" s="444"/>
      <c r="AT32" s="444"/>
      <c r="AU32" s="444"/>
      <c r="AV32" s="444"/>
      <c r="AW32" s="446"/>
      <c r="AX32" s="440"/>
      <c r="AY32" s="441"/>
      <c r="AZ32" s="441"/>
      <c r="BA32" s="441"/>
      <c r="BB32" s="441"/>
      <c r="BC32" s="441"/>
      <c r="BD32" s="441"/>
      <c r="BE32" s="442"/>
      <c r="BF32" s="440" t="s">
        <v>686</v>
      </c>
      <c r="BG32" s="441"/>
      <c r="BH32" s="441"/>
      <c r="BI32" s="441"/>
      <c r="BJ32" s="441"/>
      <c r="BK32" s="441"/>
      <c r="BL32" s="441"/>
      <c r="BM32" s="447"/>
      <c r="BN32" s="157">
        <v>2</v>
      </c>
      <c r="BO32" s="154">
        <v>2</v>
      </c>
      <c r="BP32" s="154">
        <v>1</v>
      </c>
      <c r="BQ32" s="389">
        <f t="shared" si="3"/>
        <v>5</v>
      </c>
      <c r="BR32" s="659"/>
    </row>
    <row r="33" spans="2:70" ht="177.75" customHeight="1">
      <c r="B33" s="1107"/>
      <c r="C33" s="1109"/>
      <c r="D33" s="1109"/>
      <c r="E33" s="1109"/>
      <c r="F33" s="1109"/>
      <c r="G33" s="1109"/>
      <c r="H33" s="1110"/>
      <c r="I33" s="443" t="s">
        <v>144</v>
      </c>
      <c r="J33" s="444"/>
      <c r="K33" s="444"/>
      <c r="L33" s="444"/>
      <c r="M33" s="444"/>
      <c r="N33" s="444"/>
      <c r="O33" s="444"/>
      <c r="P33" s="444"/>
      <c r="Q33" s="444"/>
      <c r="R33" s="444"/>
      <c r="S33" s="444"/>
      <c r="T33" s="444"/>
      <c r="U33" s="444"/>
      <c r="V33" s="444"/>
      <c r="W33" s="444"/>
      <c r="X33" s="444"/>
      <c r="Y33" s="444"/>
      <c r="Z33" s="444"/>
      <c r="AA33" s="444"/>
      <c r="AB33" s="445"/>
      <c r="AC33" s="157">
        <v>2</v>
      </c>
      <c r="AD33" s="154">
        <v>2</v>
      </c>
      <c r="AE33" s="154">
        <v>1</v>
      </c>
      <c r="AF33" s="365">
        <f t="shared" si="2"/>
        <v>5</v>
      </c>
      <c r="AG33" s="1145" t="s">
        <v>668</v>
      </c>
      <c r="AH33" s="650"/>
      <c r="AI33" s="650"/>
      <c r="AJ33" s="440"/>
      <c r="AK33" s="441"/>
      <c r="AL33" s="442"/>
      <c r="AM33" s="653" t="s">
        <v>669</v>
      </c>
      <c r="AN33" s="653"/>
      <c r="AO33" s="671"/>
      <c r="AP33" s="444" t="s">
        <v>373</v>
      </c>
      <c r="AQ33" s="444"/>
      <c r="AR33" s="444"/>
      <c r="AS33" s="444"/>
      <c r="AT33" s="444"/>
      <c r="AU33" s="444"/>
      <c r="AV33" s="444"/>
      <c r="AW33" s="446"/>
      <c r="AX33" s="443"/>
      <c r="AY33" s="444"/>
      <c r="AZ33" s="444"/>
      <c r="BA33" s="444"/>
      <c r="BB33" s="444"/>
      <c r="BC33" s="444"/>
      <c r="BD33" s="444"/>
      <c r="BE33" s="446"/>
      <c r="BF33" s="440" t="s">
        <v>300</v>
      </c>
      <c r="BG33" s="441"/>
      <c r="BH33" s="441"/>
      <c r="BI33" s="441"/>
      <c r="BJ33" s="441"/>
      <c r="BK33" s="441"/>
      <c r="BL33" s="441"/>
      <c r="BM33" s="447"/>
      <c r="BN33" s="157">
        <v>1</v>
      </c>
      <c r="BO33" s="154">
        <v>2</v>
      </c>
      <c r="BP33" s="154">
        <v>1</v>
      </c>
      <c r="BQ33" s="389">
        <f t="shared" si="3"/>
        <v>3</v>
      </c>
      <c r="BR33" s="659"/>
    </row>
    <row r="34" spans="2:70" ht="177.75" customHeight="1">
      <c r="B34" s="1107"/>
      <c r="C34" s="1109"/>
      <c r="D34" s="1109"/>
      <c r="E34" s="1109"/>
      <c r="F34" s="1109"/>
      <c r="G34" s="1109"/>
      <c r="H34" s="1110"/>
      <c r="I34" s="440" t="s">
        <v>146</v>
      </c>
      <c r="J34" s="441"/>
      <c r="K34" s="441"/>
      <c r="L34" s="441"/>
      <c r="M34" s="441"/>
      <c r="N34" s="441"/>
      <c r="O34" s="441"/>
      <c r="P34" s="441"/>
      <c r="Q34" s="441"/>
      <c r="R34" s="441"/>
      <c r="S34" s="441"/>
      <c r="T34" s="441"/>
      <c r="U34" s="441"/>
      <c r="V34" s="441"/>
      <c r="W34" s="441"/>
      <c r="X34" s="441"/>
      <c r="Y34" s="441"/>
      <c r="Z34" s="441"/>
      <c r="AA34" s="441"/>
      <c r="AB34" s="447"/>
      <c r="AC34" s="157">
        <v>2</v>
      </c>
      <c r="AD34" s="154">
        <v>3</v>
      </c>
      <c r="AE34" s="154">
        <v>1</v>
      </c>
      <c r="AF34" s="365">
        <f t="shared" si="2"/>
        <v>7</v>
      </c>
      <c r="AG34" s="1145" t="s">
        <v>668</v>
      </c>
      <c r="AH34" s="650"/>
      <c r="AI34" s="650"/>
      <c r="AJ34" s="440"/>
      <c r="AK34" s="441"/>
      <c r="AL34" s="442"/>
      <c r="AM34" s="653" t="s">
        <v>669</v>
      </c>
      <c r="AN34" s="653"/>
      <c r="AO34" s="671"/>
      <c r="AP34" s="444" t="s">
        <v>373</v>
      </c>
      <c r="AQ34" s="444"/>
      <c r="AR34" s="444"/>
      <c r="AS34" s="444"/>
      <c r="AT34" s="444"/>
      <c r="AU34" s="444"/>
      <c r="AV34" s="444"/>
      <c r="AW34" s="446"/>
      <c r="AX34" s="440"/>
      <c r="AY34" s="441"/>
      <c r="AZ34" s="441"/>
      <c r="BA34" s="441"/>
      <c r="BB34" s="441"/>
      <c r="BC34" s="441"/>
      <c r="BD34" s="441"/>
      <c r="BE34" s="442"/>
      <c r="BF34" s="440" t="s">
        <v>301</v>
      </c>
      <c r="BG34" s="441"/>
      <c r="BH34" s="441"/>
      <c r="BI34" s="441"/>
      <c r="BJ34" s="441"/>
      <c r="BK34" s="441"/>
      <c r="BL34" s="441"/>
      <c r="BM34" s="447"/>
      <c r="BN34" s="157">
        <v>2</v>
      </c>
      <c r="BO34" s="154">
        <v>2</v>
      </c>
      <c r="BP34" s="154">
        <v>1</v>
      </c>
      <c r="BQ34" s="389">
        <f t="shared" si="3"/>
        <v>5</v>
      </c>
      <c r="BR34" s="659"/>
    </row>
    <row r="35" spans="2:70" ht="177.75" customHeight="1">
      <c r="B35" s="1107"/>
      <c r="C35" s="1109"/>
      <c r="D35" s="1109"/>
      <c r="E35" s="1109"/>
      <c r="F35" s="1109"/>
      <c r="G35" s="1109"/>
      <c r="H35" s="1110"/>
      <c r="I35" s="440" t="s">
        <v>149</v>
      </c>
      <c r="J35" s="441"/>
      <c r="K35" s="441"/>
      <c r="L35" s="441"/>
      <c r="M35" s="441"/>
      <c r="N35" s="441"/>
      <c r="O35" s="441"/>
      <c r="P35" s="441"/>
      <c r="Q35" s="441"/>
      <c r="R35" s="441"/>
      <c r="S35" s="441"/>
      <c r="T35" s="441"/>
      <c r="U35" s="441"/>
      <c r="V35" s="441"/>
      <c r="W35" s="441"/>
      <c r="X35" s="441"/>
      <c r="Y35" s="441"/>
      <c r="Z35" s="441"/>
      <c r="AA35" s="441"/>
      <c r="AB35" s="447"/>
      <c r="AC35" s="157">
        <v>2</v>
      </c>
      <c r="AD35" s="154">
        <v>3</v>
      </c>
      <c r="AE35" s="154">
        <v>1</v>
      </c>
      <c r="AF35" s="365">
        <f t="shared" si="2"/>
        <v>7</v>
      </c>
      <c r="AG35" s="1145" t="s">
        <v>668</v>
      </c>
      <c r="AH35" s="650"/>
      <c r="AI35" s="650"/>
      <c r="AJ35" s="440"/>
      <c r="AK35" s="441"/>
      <c r="AL35" s="442"/>
      <c r="AM35" s="653" t="s">
        <v>669</v>
      </c>
      <c r="AN35" s="653"/>
      <c r="AO35" s="671"/>
      <c r="AP35" s="444" t="s">
        <v>373</v>
      </c>
      <c r="AQ35" s="444"/>
      <c r="AR35" s="444"/>
      <c r="AS35" s="444"/>
      <c r="AT35" s="444"/>
      <c r="AU35" s="444"/>
      <c r="AV35" s="444"/>
      <c r="AW35" s="446"/>
      <c r="AX35" s="443"/>
      <c r="AY35" s="444"/>
      <c r="AZ35" s="444"/>
      <c r="BA35" s="444"/>
      <c r="BB35" s="444"/>
      <c r="BC35" s="444"/>
      <c r="BD35" s="444"/>
      <c r="BE35" s="446"/>
      <c r="BF35" s="440" t="s">
        <v>687</v>
      </c>
      <c r="BG35" s="441"/>
      <c r="BH35" s="441"/>
      <c r="BI35" s="441"/>
      <c r="BJ35" s="441"/>
      <c r="BK35" s="441"/>
      <c r="BL35" s="441"/>
      <c r="BM35" s="447"/>
      <c r="BN35" s="157">
        <v>2</v>
      </c>
      <c r="BO35" s="154">
        <v>2</v>
      </c>
      <c r="BP35" s="154">
        <v>1</v>
      </c>
      <c r="BQ35" s="389">
        <f t="shared" si="3"/>
        <v>5</v>
      </c>
      <c r="BR35" s="659"/>
    </row>
    <row r="36" spans="2:70" ht="177.75" customHeight="1" thickBot="1">
      <c r="B36" s="1107"/>
      <c r="C36" s="1111"/>
      <c r="D36" s="1111"/>
      <c r="E36" s="1111"/>
      <c r="F36" s="1111"/>
      <c r="G36" s="1111"/>
      <c r="H36" s="1112"/>
      <c r="I36" s="682" t="s">
        <v>304</v>
      </c>
      <c r="J36" s="682"/>
      <c r="K36" s="682"/>
      <c r="L36" s="682"/>
      <c r="M36" s="682"/>
      <c r="N36" s="682"/>
      <c r="O36" s="682"/>
      <c r="P36" s="682"/>
      <c r="Q36" s="682"/>
      <c r="R36" s="682"/>
      <c r="S36" s="682"/>
      <c r="T36" s="682"/>
      <c r="U36" s="682"/>
      <c r="V36" s="682"/>
      <c r="W36" s="682"/>
      <c r="X36" s="682"/>
      <c r="Y36" s="682"/>
      <c r="Z36" s="682"/>
      <c r="AA36" s="682"/>
      <c r="AB36" s="517"/>
      <c r="AC36" s="168">
        <v>3</v>
      </c>
      <c r="AD36" s="164">
        <v>3</v>
      </c>
      <c r="AE36" s="366">
        <v>2</v>
      </c>
      <c r="AF36" s="367">
        <f t="shared" si="2"/>
        <v>11</v>
      </c>
      <c r="AG36" s="1154" t="s">
        <v>668</v>
      </c>
      <c r="AH36" s="788"/>
      <c r="AI36" s="788"/>
      <c r="AJ36" s="514"/>
      <c r="AK36" s="515"/>
      <c r="AL36" s="516"/>
      <c r="AM36" s="723" t="s">
        <v>669</v>
      </c>
      <c r="AN36" s="723"/>
      <c r="AO36" s="789"/>
      <c r="AP36" s="518" t="s">
        <v>373</v>
      </c>
      <c r="AQ36" s="518"/>
      <c r="AR36" s="518"/>
      <c r="AS36" s="518"/>
      <c r="AT36" s="518"/>
      <c r="AU36" s="518"/>
      <c r="AV36" s="518"/>
      <c r="AW36" s="520"/>
      <c r="AX36" s="682"/>
      <c r="AY36" s="682"/>
      <c r="AZ36" s="682"/>
      <c r="BA36" s="682"/>
      <c r="BB36" s="682"/>
      <c r="BC36" s="682"/>
      <c r="BD36" s="682"/>
      <c r="BE36" s="682"/>
      <c r="BF36" s="723" t="s">
        <v>305</v>
      </c>
      <c r="BG36" s="723"/>
      <c r="BH36" s="723"/>
      <c r="BI36" s="723"/>
      <c r="BJ36" s="723"/>
      <c r="BK36" s="723"/>
      <c r="BL36" s="723"/>
      <c r="BM36" s="514"/>
      <c r="BN36" s="168">
        <v>3</v>
      </c>
      <c r="BO36" s="164">
        <v>2</v>
      </c>
      <c r="BP36" s="164">
        <v>2</v>
      </c>
      <c r="BQ36" s="390">
        <f t="shared" si="3"/>
        <v>8</v>
      </c>
      <c r="BR36" s="659"/>
    </row>
    <row r="37" spans="2:70" ht="177.75" customHeight="1" thickTop="1">
      <c r="B37" s="1107"/>
      <c r="C37" s="1155" t="s">
        <v>217</v>
      </c>
      <c r="D37" s="1155"/>
      <c r="E37" s="1155"/>
      <c r="F37" s="1155"/>
      <c r="G37" s="1155"/>
      <c r="H37" s="1156"/>
      <c r="I37" s="828" t="s">
        <v>435</v>
      </c>
      <c r="J37" s="828"/>
      <c r="K37" s="828"/>
      <c r="L37" s="828"/>
      <c r="M37" s="828"/>
      <c r="N37" s="828"/>
      <c r="O37" s="828"/>
      <c r="P37" s="828"/>
      <c r="Q37" s="828"/>
      <c r="R37" s="828"/>
      <c r="S37" s="828"/>
      <c r="T37" s="828"/>
      <c r="U37" s="828"/>
      <c r="V37" s="828"/>
      <c r="W37" s="828"/>
      <c r="X37" s="828"/>
      <c r="Y37" s="828"/>
      <c r="Z37" s="828"/>
      <c r="AA37" s="828"/>
      <c r="AB37" s="550"/>
      <c r="AC37" s="166">
        <v>1</v>
      </c>
      <c r="AD37" s="368">
        <v>4</v>
      </c>
      <c r="AE37" s="368">
        <v>2</v>
      </c>
      <c r="AF37" s="369">
        <f t="shared" si="2"/>
        <v>6</v>
      </c>
      <c r="AG37" s="677" t="s">
        <v>668</v>
      </c>
      <c r="AH37" s="828"/>
      <c r="AI37" s="828"/>
      <c r="AJ37" s="432"/>
      <c r="AK37" s="433"/>
      <c r="AL37" s="434"/>
      <c r="AM37" s="432" t="s">
        <v>669</v>
      </c>
      <c r="AN37" s="433"/>
      <c r="AO37" s="434"/>
      <c r="AP37" s="433"/>
      <c r="AQ37" s="433"/>
      <c r="AR37" s="433"/>
      <c r="AS37" s="433"/>
      <c r="AT37" s="433"/>
      <c r="AU37" s="433"/>
      <c r="AV37" s="433"/>
      <c r="AW37" s="434"/>
      <c r="AX37" s="613" t="s">
        <v>688</v>
      </c>
      <c r="AY37" s="613"/>
      <c r="AZ37" s="613"/>
      <c r="BA37" s="613"/>
      <c r="BB37" s="613"/>
      <c r="BC37" s="613"/>
      <c r="BD37" s="613"/>
      <c r="BE37" s="613"/>
      <c r="BF37" s="613" t="s">
        <v>436</v>
      </c>
      <c r="BG37" s="613"/>
      <c r="BH37" s="613"/>
      <c r="BI37" s="613"/>
      <c r="BJ37" s="613"/>
      <c r="BK37" s="613"/>
      <c r="BL37" s="613"/>
      <c r="BM37" s="615"/>
      <c r="BN37" s="166">
        <v>1</v>
      </c>
      <c r="BO37" s="370">
        <v>3</v>
      </c>
      <c r="BP37" s="368">
        <v>2</v>
      </c>
      <c r="BQ37" s="391">
        <f t="shared" si="3"/>
        <v>5</v>
      </c>
      <c r="BR37" s="659"/>
    </row>
    <row r="38" spans="2:70" ht="177.75" customHeight="1" thickBot="1">
      <c r="B38" s="1107"/>
      <c r="C38" s="1155"/>
      <c r="D38" s="1155"/>
      <c r="E38" s="1155"/>
      <c r="F38" s="1155"/>
      <c r="G38" s="1155"/>
      <c r="H38" s="1156"/>
      <c r="I38" s="818" t="s">
        <v>437</v>
      </c>
      <c r="J38" s="818"/>
      <c r="K38" s="818"/>
      <c r="L38" s="818"/>
      <c r="M38" s="818"/>
      <c r="N38" s="818"/>
      <c r="O38" s="818"/>
      <c r="P38" s="818"/>
      <c r="Q38" s="818"/>
      <c r="R38" s="818"/>
      <c r="S38" s="818"/>
      <c r="T38" s="818"/>
      <c r="U38" s="818"/>
      <c r="V38" s="818"/>
      <c r="W38" s="818"/>
      <c r="X38" s="818"/>
      <c r="Y38" s="818"/>
      <c r="Z38" s="818"/>
      <c r="AA38" s="818"/>
      <c r="AB38" s="536"/>
      <c r="AC38" s="354">
        <v>3</v>
      </c>
      <c r="AD38" s="355">
        <v>4</v>
      </c>
      <c r="AE38" s="355">
        <v>2</v>
      </c>
      <c r="AF38" s="356">
        <f t="shared" si="2"/>
        <v>14</v>
      </c>
      <c r="AG38" s="766" t="s">
        <v>668</v>
      </c>
      <c r="AH38" s="818"/>
      <c r="AI38" s="818"/>
      <c r="AJ38" s="539"/>
      <c r="AK38" s="540"/>
      <c r="AL38" s="541"/>
      <c r="AM38" s="723" t="s">
        <v>669</v>
      </c>
      <c r="AN38" s="723"/>
      <c r="AO38" s="789"/>
      <c r="AP38" s="540"/>
      <c r="AQ38" s="540"/>
      <c r="AR38" s="540"/>
      <c r="AS38" s="540"/>
      <c r="AT38" s="540"/>
      <c r="AU38" s="540"/>
      <c r="AV38" s="540"/>
      <c r="AW38" s="541"/>
      <c r="AX38" s="690" t="s">
        <v>688</v>
      </c>
      <c r="AY38" s="690"/>
      <c r="AZ38" s="690"/>
      <c r="BA38" s="690"/>
      <c r="BB38" s="690"/>
      <c r="BC38" s="690"/>
      <c r="BD38" s="690"/>
      <c r="BE38" s="690"/>
      <c r="BF38" s="690" t="s">
        <v>689</v>
      </c>
      <c r="BG38" s="690"/>
      <c r="BH38" s="690"/>
      <c r="BI38" s="690"/>
      <c r="BJ38" s="690"/>
      <c r="BK38" s="690"/>
      <c r="BL38" s="690"/>
      <c r="BM38" s="691"/>
      <c r="BN38" s="354">
        <v>3</v>
      </c>
      <c r="BO38" s="371">
        <v>3</v>
      </c>
      <c r="BP38" s="355">
        <v>2</v>
      </c>
      <c r="BQ38" s="357">
        <f t="shared" si="3"/>
        <v>11</v>
      </c>
      <c r="BR38" s="659"/>
    </row>
    <row r="39" spans="2:70" ht="177.75" customHeight="1" thickTop="1" thickBot="1">
      <c r="B39" s="1107"/>
      <c r="C39" s="1173" t="s">
        <v>690</v>
      </c>
      <c r="D39" s="1174"/>
      <c r="E39" s="1174"/>
      <c r="F39" s="1174"/>
      <c r="G39" s="1174"/>
      <c r="H39" s="1174"/>
      <c r="I39" s="1162" t="s">
        <v>691</v>
      </c>
      <c r="J39" s="1162"/>
      <c r="K39" s="1162"/>
      <c r="L39" s="1162"/>
      <c r="M39" s="1162"/>
      <c r="N39" s="1162"/>
      <c r="O39" s="1162"/>
      <c r="P39" s="1162"/>
      <c r="Q39" s="1162"/>
      <c r="R39" s="1162"/>
      <c r="S39" s="1162"/>
      <c r="T39" s="1162"/>
      <c r="U39" s="1162"/>
      <c r="V39" s="1162"/>
      <c r="W39" s="1162"/>
      <c r="X39" s="1162"/>
      <c r="Y39" s="1162"/>
      <c r="Z39" s="1162"/>
      <c r="AA39" s="1162"/>
      <c r="AB39" s="1175"/>
      <c r="AC39" s="372">
        <v>2</v>
      </c>
      <c r="AD39" s="373">
        <v>3</v>
      </c>
      <c r="AE39" s="374">
        <v>2</v>
      </c>
      <c r="AF39" s="375">
        <f t="shared" si="2"/>
        <v>8</v>
      </c>
      <c r="AG39" s="1176" t="s">
        <v>668</v>
      </c>
      <c r="AH39" s="1162"/>
      <c r="AI39" s="1175"/>
      <c r="AJ39" s="1162"/>
      <c r="AK39" s="1162"/>
      <c r="AL39" s="1162"/>
      <c r="AM39" s="723" t="s">
        <v>669</v>
      </c>
      <c r="AN39" s="723"/>
      <c r="AO39" s="789"/>
      <c r="AP39" s="1177" t="s">
        <v>373</v>
      </c>
      <c r="AQ39" s="1162"/>
      <c r="AR39" s="1162"/>
      <c r="AS39" s="1162"/>
      <c r="AT39" s="1162"/>
      <c r="AU39" s="1162"/>
      <c r="AV39" s="1162"/>
      <c r="AW39" s="1162"/>
      <c r="AX39" s="1161"/>
      <c r="AY39" s="1161"/>
      <c r="AZ39" s="1161"/>
      <c r="BA39" s="1161"/>
      <c r="BB39" s="1161"/>
      <c r="BC39" s="1161"/>
      <c r="BD39" s="1161"/>
      <c r="BE39" s="1161"/>
      <c r="BF39" s="1162" t="s">
        <v>692</v>
      </c>
      <c r="BG39" s="1162"/>
      <c r="BH39" s="1162"/>
      <c r="BI39" s="1162"/>
      <c r="BJ39" s="1162"/>
      <c r="BK39" s="1162"/>
      <c r="BL39" s="1162"/>
      <c r="BM39" s="1163"/>
      <c r="BN39" s="373">
        <v>2</v>
      </c>
      <c r="BO39" s="373">
        <v>2</v>
      </c>
      <c r="BP39" s="373">
        <v>2</v>
      </c>
      <c r="BQ39" s="392">
        <f t="shared" si="3"/>
        <v>6</v>
      </c>
      <c r="BR39" s="659"/>
    </row>
    <row r="40" spans="2:70" ht="177.75" customHeight="1" thickTop="1">
      <c r="B40" s="1107"/>
      <c r="C40" s="1155" t="s">
        <v>693</v>
      </c>
      <c r="D40" s="1155"/>
      <c r="E40" s="1155"/>
      <c r="F40" s="1155"/>
      <c r="G40" s="1155"/>
      <c r="H40" s="1156"/>
      <c r="I40" s="1159" t="s">
        <v>694</v>
      </c>
      <c r="J40" s="1159"/>
      <c r="K40" s="1159"/>
      <c r="L40" s="1159"/>
      <c r="M40" s="1159"/>
      <c r="N40" s="1159"/>
      <c r="O40" s="1159"/>
      <c r="P40" s="1159"/>
      <c r="Q40" s="1159"/>
      <c r="R40" s="1159"/>
      <c r="S40" s="1159"/>
      <c r="T40" s="1159"/>
      <c r="U40" s="1159"/>
      <c r="V40" s="1159"/>
      <c r="W40" s="1159"/>
      <c r="X40" s="1159"/>
      <c r="Y40" s="1159"/>
      <c r="Z40" s="1159"/>
      <c r="AA40" s="1159"/>
      <c r="AB40" s="1160"/>
      <c r="AC40" s="376">
        <v>3</v>
      </c>
      <c r="AD40" s="346">
        <v>3</v>
      </c>
      <c r="AE40" s="346">
        <v>3</v>
      </c>
      <c r="AF40" s="369">
        <f t="shared" si="2"/>
        <v>12</v>
      </c>
      <c r="AG40" s="1164" t="s">
        <v>668</v>
      </c>
      <c r="AH40" s="1159"/>
      <c r="AI40" s="1159"/>
      <c r="AJ40" s="1159"/>
      <c r="AK40" s="1159"/>
      <c r="AL40" s="1159"/>
      <c r="AM40" s="432" t="s">
        <v>669</v>
      </c>
      <c r="AN40" s="433"/>
      <c r="AO40" s="434"/>
      <c r="AP40" s="1164"/>
      <c r="AQ40" s="1159"/>
      <c r="AR40" s="1159"/>
      <c r="AS40" s="1159"/>
      <c r="AT40" s="1159"/>
      <c r="AU40" s="1159"/>
      <c r="AV40" s="1159"/>
      <c r="AW40" s="1159"/>
      <c r="AX40" s="1159" t="s">
        <v>695</v>
      </c>
      <c r="AY40" s="1159"/>
      <c r="AZ40" s="1159"/>
      <c r="BA40" s="1159"/>
      <c r="BB40" s="1159"/>
      <c r="BC40" s="1159"/>
      <c r="BD40" s="1159"/>
      <c r="BE40" s="1159"/>
      <c r="BF40" s="1159"/>
      <c r="BG40" s="1159"/>
      <c r="BH40" s="1159"/>
      <c r="BI40" s="1159"/>
      <c r="BJ40" s="1159"/>
      <c r="BK40" s="1159"/>
      <c r="BL40" s="1159"/>
      <c r="BM40" s="1160"/>
      <c r="BN40" s="376">
        <v>1</v>
      </c>
      <c r="BO40" s="346">
        <v>2</v>
      </c>
      <c r="BP40" s="346">
        <v>1</v>
      </c>
      <c r="BQ40" s="391">
        <f t="shared" si="3"/>
        <v>3</v>
      </c>
      <c r="BR40" s="659"/>
    </row>
    <row r="41" spans="2:70" ht="181.5" customHeight="1" thickBot="1">
      <c r="B41" s="1108"/>
      <c r="C41" s="1165"/>
      <c r="D41" s="1165"/>
      <c r="E41" s="1165"/>
      <c r="F41" s="1165"/>
      <c r="G41" s="1165"/>
      <c r="H41" s="1166"/>
      <c r="I41" s="1157" t="s">
        <v>696</v>
      </c>
      <c r="J41" s="1157"/>
      <c r="K41" s="1157"/>
      <c r="L41" s="1157"/>
      <c r="M41" s="1157"/>
      <c r="N41" s="1157"/>
      <c r="O41" s="1157"/>
      <c r="P41" s="1157"/>
      <c r="Q41" s="1157"/>
      <c r="R41" s="1157"/>
      <c r="S41" s="1157"/>
      <c r="T41" s="1157"/>
      <c r="U41" s="1157"/>
      <c r="V41" s="1157"/>
      <c r="W41" s="1157"/>
      <c r="X41" s="1157"/>
      <c r="Y41" s="1157"/>
      <c r="Z41" s="1157"/>
      <c r="AA41" s="1157"/>
      <c r="AB41" s="1167"/>
      <c r="AC41" s="377">
        <v>1</v>
      </c>
      <c r="AD41" s="378">
        <v>2</v>
      </c>
      <c r="AE41" s="378">
        <v>1</v>
      </c>
      <c r="AF41" s="379">
        <f t="shared" si="2"/>
        <v>3</v>
      </c>
      <c r="AG41" s="1168" t="s">
        <v>668</v>
      </c>
      <c r="AH41" s="1157"/>
      <c r="AI41" s="1157"/>
      <c r="AJ41" s="1169"/>
      <c r="AK41" s="1169"/>
      <c r="AL41" s="1169"/>
      <c r="AM41" s="929" t="s">
        <v>669</v>
      </c>
      <c r="AN41" s="929"/>
      <c r="AO41" s="1170"/>
      <c r="AP41" s="1171"/>
      <c r="AQ41" s="1172"/>
      <c r="AR41" s="1172"/>
      <c r="AS41" s="1172"/>
      <c r="AT41" s="1172"/>
      <c r="AU41" s="1172"/>
      <c r="AV41" s="1172"/>
      <c r="AW41" s="1172"/>
      <c r="AX41" s="1172" t="s">
        <v>697</v>
      </c>
      <c r="AY41" s="1172"/>
      <c r="AZ41" s="1172"/>
      <c r="BA41" s="1172"/>
      <c r="BB41" s="1172"/>
      <c r="BC41" s="1172"/>
      <c r="BD41" s="1172"/>
      <c r="BE41" s="1172"/>
      <c r="BF41" s="1157" t="s">
        <v>698</v>
      </c>
      <c r="BG41" s="1157"/>
      <c r="BH41" s="1157"/>
      <c r="BI41" s="1157"/>
      <c r="BJ41" s="1157"/>
      <c r="BK41" s="1157"/>
      <c r="BL41" s="1157"/>
      <c r="BM41" s="1158"/>
      <c r="BN41" s="377">
        <v>1</v>
      </c>
      <c r="BO41" s="378">
        <v>2</v>
      </c>
      <c r="BP41" s="378">
        <v>1</v>
      </c>
      <c r="BQ41" s="393">
        <f t="shared" si="3"/>
        <v>3</v>
      </c>
      <c r="BR41" s="660"/>
    </row>
    <row r="43" spans="2:70">
      <c r="B43" s="425" t="s">
        <v>261</v>
      </c>
      <c r="C43" s="425"/>
      <c r="D43" s="425"/>
      <c r="E43" s="425"/>
      <c r="F43" s="425"/>
      <c r="G43" s="425"/>
      <c r="H43" s="425"/>
      <c r="I43" s="425"/>
      <c r="J43" s="425"/>
      <c r="K43" s="425"/>
      <c r="L43" s="425"/>
      <c r="M43" s="425"/>
      <c r="N43" s="425"/>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5"/>
      <c r="BD43" s="425"/>
      <c r="BE43" s="425"/>
      <c r="BF43" s="425"/>
      <c r="BG43" s="425"/>
      <c r="BH43" s="425"/>
      <c r="BI43" s="425"/>
      <c r="BJ43" s="425"/>
      <c r="BK43" s="425"/>
      <c r="BL43" s="425"/>
      <c r="BM43" s="425"/>
      <c r="BN43" s="425"/>
      <c r="BO43" s="425"/>
      <c r="BP43" s="425"/>
      <c r="BQ43" s="425"/>
      <c r="BR43" s="425"/>
    </row>
    <row r="44" spans="2:70">
      <c r="B44" s="425"/>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c r="AW44" s="425"/>
      <c r="AX44" s="425"/>
      <c r="AY44" s="425"/>
      <c r="AZ44" s="425"/>
      <c r="BA44" s="425"/>
      <c r="BB44" s="425"/>
      <c r="BC44" s="425"/>
      <c r="BD44" s="425"/>
      <c r="BE44" s="425"/>
      <c r="BF44" s="425"/>
      <c r="BG44" s="425"/>
      <c r="BH44" s="425"/>
      <c r="BI44" s="425"/>
      <c r="BJ44" s="425"/>
      <c r="BK44" s="425"/>
      <c r="BL44" s="425"/>
      <c r="BM44" s="425"/>
      <c r="BN44" s="425"/>
      <c r="BO44" s="425"/>
      <c r="BP44" s="425"/>
      <c r="BQ44" s="425"/>
      <c r="BR44" s="425"/>
    </row>
    <row r="45" spans="2:70">
      <c r="B45" s="425"/>
      <c r="C45" s="425"/>
      <c r="D45" s="425"/>
      <c r="E45" s="425"/>
      <c r="F45" s="425"/>
      <c r="G45" s="425"/>
      <c r="H45" s="425"/>
      <c r="I45" s="425"/>
      <c r="J45" s="425"/>
      <c r="K45" s="425"/>
      <c r="L45" s="425"/>
      <c r="M45" s="425"/>
      <c r="N45" s="425"/>
      <c r="O45" s="425"/>
      <c r="P45" s="425"/>
      <c r="Q45" s="425"/>
      <c r="R45" s="425"/>
      <c r="S45" s="425"/>
      <c r="T45" s="425"/>
      <c r="U45" s="425"/>
      <c r="V45" s="425"/>
      <c r="W45" s="425"/>
      <c r="X45" s="425"/>
      <c r="Y45" s="425"/>
      <c r="Z45" s="425"/>
      <c r="AA45" s="425"/>
      <c r="AB45" s="425"/>
      <c r="AC45" s="425"/>
      <c r="AD45" s="425"/>
      <c r="AE45" s="425"/>
      <c r="AF45" s="425"/>
      <c r="AG45" s="425"/>
      <c r="AH45" s="425"/>
      <c r="AI45" s="425"/>
      <c r="AJ45" s="425"/>
      <c r="AK45" s="425"/>
      <c r="AL45" s="425"/>
      <c r="AM45" s="425"/>
      <c r="AN45" s="425"/>
      <c r="AO45" s="425"/>
      <c r="AP45" s="425"/>
      <c r="AQ45" s="425"/>
      <c r="AR45" s="425"/>
      <c r="AS45" s="425"/>
      <c r="AT45" s="425"/>
      <c r="AU45" s="425"/>
      <c r="AV45" s="425"/>
      <c r="AW45" s="425"/>
      <c r="AX45" s="425"/>
      <c r="AY45" s="425"/>
      <c r="AZ45" s="425"/>
      <c r="BA45" s="425"/>
      <c r="BB45" s="425"/>
      <c r="BC45" s="425"/>
      <c r="BD45" s="425"/>
      <c r="BE45" s="425"/>
      <c r="BF45" s="425"/>
      <c r="BG45" s="425"/>
      <c r="BH45" s="425"/>
      <c r="BI45" s="425"/>
      <c r="BJ45" s="425"/>
      <c r="BK45" s="425"/>
      <c r="BL45" s="425"/>
      <c r="BM45" s="425"/>
      <c r="BN45" s="425"/>
      <c r="BO45" s="425"/>
      <c r="BP45" s="425"/>
      <c r="BQ45" s="425"/>
      <c r="BR45" s="425"/>
    </row>
  </sheetData>
  <mergeCells count="274">
    <mergeCell ref="BF41:BM41"/>
    <mergeCell ref="BF40:BM40"/>
    <mergeCell ref="AX39:BE39"/>
    <mergeCell ref="BF39:BM39"/>
    <mergeCell ref="I40:AB40"/>
    <mergeCell ref="AG40:AI40"/>
    <mergeCell ref="AJ40:AL40"/>
    <mergeCell ref="C40:H41"/>
    <mergeCell ref="I41:AB41"/>
    <mergeCell ref="AG41:AI41"/>
    <mergeCell ref="AJ41:AL41"/>
    <mergeCell ref="AM41:AO41"/>
    <mergeCell ref="AP41:AW41"/>
    <mergeCell ref="AX41:BE41"/>
    <mergeCell ref="AM40:AO40"/>
    <mergeCell ref="AP40:AW40"/>
    <mergeCell ref="AX40:BE40"/>
    <mergeCell ref="C39:H39"/>
    <mergeCell ref="I39:AB39"/>
    <mergeCell ref="AG39:AI39"/>
    <mergeCell ref="AJ39:AL39"/>
    <mergeCell ref="AM39:AO39"/>
    <mergeCell ref="AP39:AW39"/>
    <mergeCell ref="C37:H38"/>
    <mergeCell ref="I37:AB37"/>
    <mergeCell ref="AG37:AI37"/>
    <mergeCell ref="AJ37:AL37"/>
    <mergeCell ref="AM37:AO37"/>
    <mergeCell ref="AP37:AW37"/>
    <mergeCell ref="I38:AB38"/>
    <mergeCell ref="AG38:AI38"/>
    <mergeCell ref="AJ38:AL38"/>
    <mergeCell ref="AM38:AO38"/>
    <mergeCell ref="AP38:AW38"/>
    <mergeCell ref="AX38:BE38"/>
    <mergeCell ref="BF38:BM38"/>
    <mergeCell ref="AX37:BE37"/>
    <mergeCell ref="BF37:BM37"/>
    <mergeCell ref="BR13:BR41"/>
    <mergeCell ref="C29:H36"/>
    <mergeCell ref="AJ32:AL32"/>
    <mergeCell ref="BF33:BM33"/>
    <mergeCell ref="I34:AB34"/>
    <mergeCell ref="AG34:AI34"/>
    <mergeCell ref="AJ34:AL34"/>
    <mergeCell ref="AM34:AO34"/>
    <mergeCell ref="AP34:AW34"/>
    <mergeCell ref="AX34:BE34"/>
    <mergeCell ref="BF34:BM34"/>
    <mergeCell ref="BF35:BM35"/>
    <mergeCell ref="I36:AB36"/>
    <mergeCell ref="AG36:AI36"/>
    <mergeCell ref="AJ36:AL36"/>
    <mergeCell ref="AM36:AO36"/>
    <mergeCell ref="AP36:AW36"/>
    <mergeCell ref="AX36:BE36"/>
    <mergeCell ref="AX35:BE35"/>
    <mergeCell ref="AX31:BE31"/>
    <mergeCell ref="I32:AB32"/>
    <mergeCell ref="AG32:AI32"/>
    <mergeCell ref="AM32:AO32"/>
    <mergeCell ref="I31:AB31"/>
    <mergeCell ref="BF36:BM36"/>
    <mergeCell ref="I35:AB35"/>
    <mergeCell ref="AG35:AI35"/>
    <mergeCell ref="AJ35:AL35"/>
    <mergeCell ref="AM35:AO35"/>
    <mergeCell ref="AP35:AW35"/>
    <mergeCell ref="I33:AB33"/>
    <mergeCell ref="AG33:AI33"/>
    <mergeCell ref="AJ33:AL33"/>
    <mergeCell ref="AM33:AO33"/>
    <mergeCell ref="AP33:AW33"/>
    <mergeCell ref="AX33:BE33"/>
    <mergeCell ref="AX30:BE30"/>
    <mergeCell ref="BF30:BM30"/>
    <mergeCell ref="AG31:AI31"/>
    <mergeCell ref="AP32:AW32"/>
    <mergeCell ref="AX32:BE32"/>
    <mergeCell ref="BF32:BM32"/>
    <mergeCell ref="AJ31:AL31"/>
    <mergeCell ref="AM31:AO31"/>
    <mergeCell ref="AP31:AW31"/>
    <mergeCell ref="BF31:BM31"/>
    <mergeCell ref="AX23:BE23"/>
    <mergeCell ref="BF25:BM25"/>
    <mergeCell ref="I24:AB24"/>
    <mergeCell ref="AG24:AI24"/>
    <mergeCell ref="AJ24:AL24"/>
    <mergeCell ref="AM24:AO24"/>
    <mergeCell ref="AP24:AW24"/>
    <mergeCell ref="AX24:BE24"/>
    <mergeCell ref="BF24:BM24"/>
    <mergeCell ref="BF23:BM23"/>
    <mergeCell ref="I29:AB29"/>
    <mergeCell ref="AG29:AI29"/>
    <mergeCell ref="AJ29:AL29"/>
    <mergeCell ref="AM29:AO29"/>
    <mergeCell ref="AP29:AW29"/>
    <mergeCell ref="AG23:AI23"/>
    <mergeCell ref="AJ23:AL23"/>
    <mergeCell ref="AM23:AO23"/>
    <mergeCell ref="AP23:AW23"/>
    <mergeCell ref="I30:AB30"/>
    <mergeCell ref="AG30:AI30"/>
    <mergeCell ref="AJ30:AL30"/>
    <mergeCell ref="AM30:AO30"/>
    <mergeCell ref="AP30:AW30"/>
    <mergeCell ref="BF20:BM20"/>
    <mergeCell ref="AG19:AI19"/>
    <mergeCell ref="AJ19:AL19"/>
    <mergeCell ref="AM19:AO19"/>
    <mergeCell ref="AP19:AW19"/>
    <mergeCell ref="AX19:BE19"/>
    <mergeCell ref="BF19:BM19"/>
    <mergeCell ref="AG20:AI20"/>
    <mergeCell ref="I23:AB23"/>
    <mergeCell ref="BF22:BM22"/>
    <mergeCell ref="AX21:BE21"/>
    <mergeCell ref="AX29:BE29"/>
    <mergeCell ref="BF29:BM29"/>
    <mergeCell ref="I28:AB28"/>
    <mergeCell ref="AG28:AI28"/>
    <mergeCell ref="AJ28:AL28"/>
    <mergeCell ref="AM28:AO28"/>
    <mergeCell ref="AP28:AW28"/>
    <mergeCell ref="AX28:BE28"/>
    <mergeCell ref="C27:H28"/>
    <mergeCell ref="I27:AB27"/>
    <mergeCell ref="AG27:AI27"/>
    <mergeCell ref="AJ27:AL27"/>
    <mergeCell ref="AM27:AO27"/>
    <mergeCell ref="I25:AB25"/>
    <mergeCell ref="AG25:AI25"/>
    <mergeCell ref="AJ25:AL25"/>
    <mergeCell ref="AM25:AO25"/>
    <mergeCell ref="C26:BQ26"/>
    <mergeCell ref="AP25:AW25"/>
    <mergeCell ref="AX25:BE25"/>
    <mergeCell ref="AP27:AW27"/>
    <mergeCell ref="AX27:BE27"/>
    <mergeCell ref="BF27:BM27"/>
    <mergeCell ref="BF28:BM28"/>
    <mergeCell ref="BF17:BM17"/>
    <mergeCell ref="I16:AB16"/>
    <mergeCell ref="AG16:AI16"/>
    <mergeCell ref="AJ16:AL16"/>
    <mergeCell ref="AM16:AO16"/>
    <mergeCell ref="AP16:AW16"/>
    <mergeCell ref="I22:AB22"/>
    <mergeCell ref="AG22:AI22"/>
    <mergeCell ref="AJ22:AL22"/>
    <mergeCell ref="AM20:AO20"/>
    <mergeCell ref="AP20:AW20"/>
    <mergeCell ref="AX20:BE20"/>
    <mergeCell ref="I21:AB21"/>
    <mergeCell ref="AG21:AI21"/>
    <mergeCell ref="AJ21:AL21"/>
    <mergeCell ref="AM21:AO21"/>
    <mergeCell ref="I18:AB18"/>
    <mergeCell ref="I19:AB19"/>
    <mergeCell ref="I20:AB20"/>
    <mergeCell ref="AX17:BE17"/>
    <mergeCell ref="BF18:BM18"/>
    <mergeCell ref="AJ20:AL20"/>
    <mergeCell ref="BF21:BM21"/>
    <mergeCell ref="AP21:AW21"/>
    <mergeCell ref="AG18:AI18"/>
    <mergeCell ref="AJ18:AL18"/>
    <mergeCell ref="AM18:AO18"/>
    <mergeCell ref="AP18:AW18"/>
    <mergeCell ref="AX18:BE18"/>
    <mergeCell ref="AM22:AO22"/>
    <mergeCell ref="AP22:AW22"/>
    <mergeCell ref="AX22:BE22"/>
    <mergeCell ref="AJ14:AL14"/>
    <mergeCell ref="AM14:AO14"/>
    <mergeCell ref="AP14:AW14"/>
    <mergeCell ref="I17:AB17"/>
    <mergeCell ref="AG17:AI17"/>
    <mergeCell ref="AJ17:AL17"/>
    <mergeCell ref="AM17:AO17"/>
    <mergeCell ref="AP17:AW17"/>
    <mergeCell ref="AX16:BE16"/>
    <mergeCell ref="I15:AB15"/>
    <mergeCell ref="AG15:AI15"/>
    <mergeCell ref="AJ15:AL15"/>
    <mergeCell ref="AM15:AO15"/>
    <mergeCell ref="AP15:AW15"/>
    <mergeCell ref="AX15:BE15"/>
    <mergeCell ref="BF16:BM16"/>
    <mergeCell ref="Z6:AB6"/>
    <mergeCell ref="C13:H17"/>
    <mergeCell ref="I13:AB13"/>
    <mergeCell ref="AG13:AI13"/>
    <mergeCell ref="B10:BR10"/>
    <mergeCell ref="B11:B12"/>
    <mergeCell ref="C11:AB11"/>
    <mergeCell ref="AC11:AF11"/>
    <mergeCell ref="AG11:AO11"/>
    <mergeCell ref="AP11:BM11"/>
    <mergeCell ref="AX14:BE14"/>
    <mergeCell ref="AJ13:AL13"/>
    <mergeCell ref="AM13:AO13"/>
    <mergeCell ref="AP13:AW13"/>
    <mergeCell ref="AX13:BE13"/>
    <mergeCell ref="AJ12:AL12"/>
    <mergeCell ref="AM12:AO12"/>
    <mergeCell ref="AP12:AW12"/>
    <mergeCell ref="AX12:BE12"/>
    <mergeCell ref="BF12:BM12"/>
    <mergeCell ref="BN11:BQ11"/>
    <mergeCell ref="I14:AB14"/>
    <mergeCell ref="AG14:AI14"/>
    <mergeCell ref="BF3:BM3"/>
    <mergeCell ref="BN3:BQ3"/>
    <mergeCell ref="AG3:AM3"/>
    <mergeCell ref="AP3:AW3"/>
    <mergeCell ref="AX3:BE3"/>
    <mergeCell ref="C12:H12"/>
    <mergeCell ref="I12:AB12"/>
    <mergeCell ref="AG12:AI12"/>
    <mergeCell ref="BF13:BM13"/>
    <mergeCell ref="I4:S4"/>
    <mergeCell ref="T4:V4"/>
    <mergeCell ref="W4:Y4"/>
    <mergeCell ref="Z4:AB4"/>
    <mergeCell ref="B3:C9"/>
    <mergeCell ref="D3:E9"/>
    <mergeCell ref="AN3:AO9"/>
    <mergeCell ref="AC4:AF9"/>
    <mergeCell ref="AG4:AM9"/>
    <mergeCell ref="AP4:AW9"/>
    <mergeCell ref="AX4:BE9"/>
    <mergeCell ref="BF4:BM9"/>
    <mergeCell ref="B13:B41"/>
    <mergeCell ref="BF14:BM14"/>
    <mergeCell ref="BF15:BM15"/>
    <mergeCell ref="I3:S3"/>
    <mergeCell ref="T3:V3"/>
    <mergeCell ref="W3:Y3"/>
    <mergeCell ref="Z3:AB3"/>
    <mergeCell ref="AC3:AF3"/>
    <mergeCell ref="G4:H4"/>
    <mergeCell ref="G7:H7"/>
    <mergeCell ref="I7:S7"/>
    <mergeCell ref="G5:H5"/>
    <mergeCell ref="I5:S5"/>
    <mergeCell ref="T5:V5"/>
    <mergeCell ref="W5:Y5"/>
    <mergeCell ref="B43:BR45"/>
    <mergeCell ref="BN4:BQ9"/>
    <mergeCell ref="G9:H9"/>
    <mergeCell ref="I9:S9"/>
    <mergeCell ref="T9:V9"/>
    <mergeCell ref="W9:Y9"/>
    <mergeCell ref="Z9:AB9"/>
    <mergeCell ref="C18:H25"/>
    <mergeCell ref="Z5:AB5"/>
    <mergeCell ref="G6:H6"/>
    <mergeCell ref="I6:S6"/>
    <mergeCell ref="T6:V6"/>
    <mergeCell ref="W6:Y6"/>
    <mergeCell ref="W7:Y7"/>
    <mergeCell ref="Z7:AB7"/>
    <mergeCell ref="G8:H8"/>
    <mergeCell ref="I8:S8"/>
    <mergeCell ref="T8:V8"/>
    <mergeCell ref="W8:Y8"/>
    <mergeCell ref="Z8:AB8"/>
    <mergeCell ref="T7:V7"/>
    <mergeCell ref="BR2:BR9"/>
    <mergeCell ref="B2:BQ2"/>
    <mergeCell ref="G3:H3"/>
  </mergeCells>
  <conditionalFormatting sqref="AF13">
    <cfRule type="colorScale" priority="65">
      <colorScale>
        <cfvo type="num" val="0"/>
        <cfvo type="num" val="5"/>
        <cfvo type="num" val="30"/>
        <color theme="8" tint="0.79998168889431442"/>
        <color theme="8" tint="0.39997558519241921"/>
        <color theme="8" tint="-0.499984740745262"/>
      </colorScale>
    </cfRule>
  </conditionalFormatting>
  <conditionalFormatting sqref="AF13:AF17">
    <cfRule type="colorScale" priority="60">
      <colorScale>
        <cfvo type="num" val="0"/>
        <cfvo type="num" val="5"/>
        <cfvo type="num" val="30"/>
        <color rgb="FFFDCFD0"/>
        <color rgb="FFF57373"/>
        <color rgb="FFFF0000"/>
      </colorScale>
    </cfRule>
    <cfRule type="colorScale" priority="59">
      <colorScale>
        <cfvo type="num" val="0"/>
        <cfvo type="num" val="5"/>
        <cfvo type="num" val="30"/>
        <color rgb="FFFDCFD0"/>
        <color rgb="FFF57373"/>
        <color rgb="FFFF0000"/>
      </colorScale>
    </cfRule>
  </conditionalFormatting>
  <conditionalFormatting sqref="AF14">
    <cfRule type="colorScale" priority="64">
      <colorScale>
        <cfvo type="num" val="0"/>
        <cfvo type="num" val="5"/>
        <cfvo type="num" val="30"/>
        <color theme="8" tint="0.79998168889431442"/>
        <color theme="8" tint="0.39997558519241921"/>
        <color theme="8" tint="-0.499984740745262"/>
      </colorScale>
    </cfRule>
  </conditionalFormatting>
  <conditionalFormatting sqref="AF15">
    <cfRule type="colorScale" priority="63">
      <colorScale>
        <cfvo type="num" val="0"/>
        <cfvo type="num" val="5"/>
        <cfvo type="num" val="30"/>
        <color theme="8" tint="0.79998168889431442"/>
        <color theme="8" tint="0.39997558519241921"/>
        <color theme="8" tint="-0.499984740745262"/>
      </colorScale>
    </cfRule>
  </conditionalFormatting>
  <conditionalFormatting sqref="AF16">
    <cfRule type="colorScale" priority="62">
      <colorScale>
        <cfvo type="num" val="0"/>
        <cfvo type="num" val="5"/>
        <cfvo type="num" val="30"/>
        <color theme="8" tint="0.79998168889431442"/>
        <color theme="8" tint="0.39997558519241921"/>
        <color theme="8" tint="-0.499984740745262"/>
      </colorScale>
    </cfRule>
  </conditionalFormatting>
  <conditionalFormatting sqref="AF17">
    <cfRule type="colorScale" priority="61">
      <colorScale>
        <cfvo type="num" val="0"/>
        <cfvo type="num" val="5"/>
        <cfvo type="num" val="30"/>
        <color theme="8" tint="0.79998168889431442"/>
        <color theme="8" tint="0.39997558519241921"/>
        <color theme="8" tint="-0.499984740745262"/>
      </colorScale>
    </cfRule>
  </conditionalFormatting>
  <conditionalFormatting sqref="AF18">
    <cfRule type="colorScale" priority="53">
      <colorScale>
        <cfvo type="num" val="0"/>
        <cfvo type="num" val="5"/>
        <cfvo type="num" val="30"/>
        <color theme="8" tint="0.79998168889431442"/>
        <color theme="8" tint="0.39997558519241921"/>
        <color theme="8" tint="-0.499984740745262"/>
      </colorScale>
    </cfRule>
  </conditionalFormatting>
  <conditionalFormatting sqref="AF18:AF22 AF24:AF25">
    <cfRule type="colorScale" priority="45">
      <colorScale>
        <cfvo type="num" val="0"/>
        <cfvo type="num" val="5"/>
        <cfvo type="num" val="30"/>
        <color rgb="FFFDCFD0"/>
        <color rgb="FFF57373"/>
        <color rgb="FFFF0000"/>
      </colorScale>
    </cfRule>
    <cfRule type="colorScale" priority="44">
      <colorScale>
        <cfvo type="num" val="0"/>
        <cfvo type="num" val="5"/>
        <cfvo type="num" val="30"/>
        <color rgb="FFFDCFD0"/>
        <color rgb="FFF57373"/>
        <color rgb="FFFF0000"/>
      </colorScale>
    </cfRule>
  </conditionalFormatting>
  <conditionalFormatting sqref="AF19">
    <cfRule type="colorScale" priority="52">
      <colorScale>
        <cfvo type="num" val="0"/>
        <cfvo type="num" val="5"/>
        <cfvo type="num" val="30"/>
        <color theme="8" tint="0.79998168889431442"/>
        <color theme="8" tint="0.39997558519241921"/>
        <color theme="8" tint="-0.499984740745262"/>
      </colorScale>
    </cfRule>
  </conditionalFormatting>
  <conditionalFormatting sqref="AF20">
    <cfRule type="colorScale" priority="51">
      <colorScale>
        <cfvo type="num" val="0"/>
        <cfvo type="num" val="5"/>
        <cfvo type="num" val="30"/>
        <color theme="8" tint="0.79998168889431442"/>
        <color theme="8" tint="0.39997558519241921"/>
        <color theme="8" tint="-0.499984740745262"/>
      </colorScale>
    </cfRule>
  </conditionalFormatting>
  <conditionalFormatting sqref="AF21">
    <cfRule type="colorScale" priority="50">
      <colorScale>
        <cfvo type="num" val="0"/>
        <cfvo type="num" val="5"/>
        <cfvo type="num" val="30"/>
        <color theme="8" tint="0.79998168889431442"/>
        <color theme="8" tint="0.39997558519241921"/>
        <color theme="8" tint="-0.499984740745262"/>
      </colorScale>
    </cfRule>
  </conditionalFormatting>
  <conditionalFormatting sqref="AF22">
    <cfRule type="colorScale" priority="49">
      <colorScale>
        <cfvo type="num" val="0"/>
        <cfvo type="num" val="5"/>
        <cfvo type="num" val="30"/>
        <color theme="8" tint="0.79998168889431442"/>
        <color theme="8" tint="0.39997558519241921"/>
        <color theme="8" tint="-0.499984740745262"/>
      </colorScale>
    </cfRule>
  </conditionalFormatting>
  <conditionalFormatting sqref="AF23">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fRule type="colorScale" priority="1">
      <colorScale>
        <cfvo type="num" val="0"/>
        <cfvo type="num" val="5"/>
        <cfvo type="num" val="30"/>
        <color rgb="FFFDCFD0"/>
        <color rgb="FFF57373"/>
        <color rgb="FFFF0000"/>
      </colorScale>
    </cfRule>
    <cfRule type="colorScale" priority="3">
      <colorScale>
        <cfvo type="num" val="0"/>
        <cfvo type="num" val="5"/>
        <cfvo type="num" val="30"/>
        <color rgb="FFFDCFD0"/>
        <color rgb="FFF57373"/>
        <color rgb="FFFF0000"/>
      </colorScale>
    </cfRule>
  </conditionalFormatting>
  <conditionalFormatting sqref="AF24">
    <cfRule type="colorScale" priority="47">
      <colorScale>
        <cfvo type="num" val="0"/>
        <cfvo type="num" val="5"/>
        <cfvo type="num" val="30"/>
        <color theme="8" tint="0.79998168889431442"/>
        <color theme="8" tint="0.39997558519241921"/>
        <color theme="8" tint="-0.499984740745262"/>
      </colorScale>
    </cfRule>
  </conditionalFormatting>
  <conditionalFormatting sqref="AF25">
    <cfRule type="colorScale" priority="46">
      <colorScale>
        <cfvo type="num" val="0"/>
        <cfvo type="num" val="5"/>
        <cfvo type="num" val="30"/>
        <color theme="8" tint="0.79998168889431442"/>
        <color theme="8" tint="0.39997558519241921"/>
        <color theme="8" tint="-0.499984740745262"/>
      </colorScale>
    </cfRule>
  </conditionalFormatting>
  <conditionalFormatting sqref="AF27">
    <cfRule type="colorScale" priority="35">
      <colorScale>
        <cfvo type="num" val="0"/>
        <cfvo type="num" val="5"/>
        <cfvo type="num" val="30"/>
        <color theme="8" tint="0.79998168889431442"/>
        <color theme="8" tint="0.39997558519241921"/>
        <color theme="8" tint="-0.499984740745262"/>
      </colorScale>
    </cfRule>
    <cfRule type="colorScale" priority="34">
      <colorScale>
        <cfvo type="num" val="0"/>
        <cfvo type="num" val="5"/>
        <cfvo type="num" val="30"/>
        <color rgb="FFFDCFD0"/>
        <color rgb="FFF57373"/>
        <color rgb="FFFF0000"/>
      </colorScale>
    </cfRule>
  </conditionalFormatting>
  <conditionalFormatting sqref="AF28">
    <cfRule type="colorScale" priority="15">
      <colorScale>
        <cfvo type="num" val="0"/>
        <cfvo type="num" val="5"/>
        <cfvo type="num" val="30"/>
        <color theme="8" tint="0.79998168889431442"/>
        <color theme="8" tint="0.39997558519241921"/>
        <color theme="8" tint="-0.499984740745262"/>
      </colorScale>
    </cfRule>
    <cfRule type="colorScale" priority="14">
      <colorScale>
        <cfvo type="num" val="0"/>
        <cfvo type="num" val="5"/>
        <cfvo type="num" val="30"/>
        <color rgb="FFFDCFD0"/>
        <color rgb="FFF57373"/>
        <color rgb="FFFF0000"/>
      </colorScale>
    </cfRule>
  </conditionalFormatting>
  <conditionalFormatting sqref="AF29:AF35">
    <cfRule type="colorScale" priority="31">
      <colorScale>
        <cfvo type="num" val="0"/>
        <cfvo type="num" val="5"/>
        <cfvo type="num" val="30"/>
        <color rgb="FFFEDEE3"/>
        <color rgb="FFF46C6C"/>
        <color rgb="FFFF0000"/>
      </colorScale>
    </cfRule>
  </conditionalFormatting>
  <conditionalFormatting sqref="AF29:AF36">
    <cfRule type="colorScale" priority="29">
      <colorScale>
        <cfvo type="num" val="0"/>
        <cfvo type="num" val="5"/>
        <cfvo type="num" val="30"/>
        <color rgb="FFFDCFD0"/>
        <color rgb="FFF57373"/>
        <color rgb="FFFF0000"/>
      </colorScale>
    </cfRule>
    <cfRule type="colorScale" priority="30">
      <colorScale>
        <cfvo type="num" val="0"/>
        <cfvo type="num" val="5"/>
        <cfvo type="num" val="30"/>
        <color rgb="FFFDCFD0"/>
        <color rgb="FFF57373"/>
        <color rgb="FFFF0000"/>
      </colorScale>
    </cfRule>
  </conditionalFormatting>
  <conditionalFormatting sqref="AF36">
    <cfRule type="colorScale" priority="32">
      <colorScale>
        <cfvo type="num" val="0"/>
        <cfvo type="num" val="5"/>
        <cfvo type="num" val="30"/>
        <color rgb="FFFEDEE3"/>
        <color rgb="FFF46C6C"/>
        <color rgb="FFFF0000"/>
      </colorScale>
    </cfRule>
  </conditionalFormatting>
  <conditionalFormatting sqref="AF37">
    <cfRule type="colorScale" priority="23">
      <colorScale>
        <cfvo type="num" val="0"/>
        <cfvo type="num" val="5"/>
        <cfvo type="num" val="30"/>
        <color theme="8" tint="0.79998168889431442"/>
        <color theme="8" tint="0.39997558519241921"/>
        <color theme="8" tint="-0.499984740745262"/>
      </colorScale>
    </cfRule>
  </conditionalFormatting>
  <conditionalFormatting sqref="AF37:AF38">
    <cfRule type="colorScale" priority="21">
      <colorScale>
        <cfvo type="num" val="0"/>
        <cfvo type="num" val="5"/>
        <cfvo type="num" val="30"/>
        <color rgb="FFFDCFD0"/>
        <color rgb="FFF57373"/>
        <color rgb="FFFF0000"/>
      </colorScale>
    </cfRule>
  </conditionalFormatting>
  <conditionalFormatting sqref="AF38">
    <cfRule type="colorScale" priority="22">
      <colorScale>
        <cfvo type="num" val="0"/>
        <cfvo type="num" val="5"/>
        <cfvo type="num" val="30"/>
        <color theme="8" tint="0.79998168889431442"/>
        <color theme="8" tint="0.39997558519241921"/>
        <color theme="8" tint="-0.499984740745262"/>
      </colorScale>
    </cfRule>
  </conditionalFormatting>
  <conditionalFormatting sqref="AF39">
    <cfRule type="colorScale" priority="17">
      <colorScale>
        <cfvo type="num" val="0"/>
        <cfvo type="num" val="5"/>
        <cfvo type="num" val="30"/>
        <color rgb="FFFDCFD0"/>
        <color rgb="FFF57373"/>
        <color rgb="FFFF0000"/>
      </colorScale>
    </cfRule>
    <cfRule type="colorScale" priority="18">
      <colorScale>
        <cfvo type="num" val="0"/>
        <cfvo type="num" val="5"/>
        <cfvo type="num" val="30"/>
        <color theme="8" tint="0.79998168889431442"/>
        <color theme="8" tint="0.39997558519241921"/>
        <color theme="8" tint="-0.499984740745262"/>
      </colorScale>
    </cfRule>
  </conditionalFormatting>
  <conditionalFormatting sqref="AF40">
    <cfRule type="colorScale" priority="8">
      <colorScale>
        <cfvo type="num" val="0"/>
        <cfvo type="num" val="5"/>
        <cfvo type="num" val="30"/>
        <color theme="8" tint="0.79998168889431442"/>
        <color theme="8" tint="0.39997558519241921"/>
        <color theme="8" tint="-0.499984740745262"/>
      </colorScale>
    </cfRule>
    <cfRule type="colorScale" priority="6">
      <colorScale>
        <cfvo type="num" val="0"/>
        <cfvo type="num" val="5"/>
        <cfvo type="num" val="30"/>
        <color rgb="FFFDCFD0"/>
        <color rgb="FFF57373"/>
        <color rgb="FFFF0000"/>
      </colorScale>
    </cfRule>
  </conditionalFormatting>
  <conditionalFormatting sqref="AF41">
    <cfRule type="colorScale" priority="12">
      <colorScale>
        <cfvo type="num" val="0"/>
        <cfvo type="num" val="5"/>
        <cfvo type="num" val="30"/>
        <color theme="8" tint="0.79998168889431442"/>
        <color theme="8" tint="0.39997558519241921"/>
        <color theme="8" tint="-0.499984740745262"/>
      </colorScale>
    </cfRule>
    <cfRule type="colorScale" priority="9">
      <colorScale>
        <cfvo type="num" val="0"/>
        <cfvo type="num" val="5"/>
        <cfvo type="num" val="30"/>
        <color rgb="FFFDCFD0"/>
        <color rgb="FFF57373"/>
        <color rgb="FFFF0000"/>
      </colorScale>
    </cfRule>
  </conditionalFormatting>
  <conditionalFormatting sqref="BQ13">
    <cfRule type="colorScale" priority="58">
      <colorScale>
        <cfvo type="num" val="0"/>
        <cfvo type="num" val="5"/>
        <cfvo type="num" val="30"/>
        <color theme="8" tint="0.79998168889431442"/>
        <color theme="8" tint="0.39997558519241921"/>
        <color theme="8" tint="-0.499984740745262"/>
      </colorScale>
    </cfRule>
  </conditionalFormatting>
  <conditionalFormatting sqref="BQ14">
    <cfRule type="colorScale" priority="57">
      <colorScale>
        <cfvo type="num" val="0"/>
        <cfvo type="num" val="5"/>
        <cfvo type="num" val="30"/>
        <color theme="8" tint="0.79998168889431442"/>
        <color theme="8" tint="0.39997558519241921"/>
        <color theme="8" tint="-0.499984740745262"/>
      </colorScale>
    </cfRule>
  </conditionalFormatting>
  <conditionalFormatting sqref="BQ15">
    <cfRule type="colorScale" priority="56">
      <colorScale>
        <cfvo type="num" val="0"/>
        <cfvo type="num" val="5"/>
        <cfvo type="num" val="30"/>
        <color theme="8" tint="0.79998168889431442"/>
        <color theme="8" tint="0.39997558519241921"/>
        <color theme="8" tint="-0.499984740745262"/>
      </colorScale>
    </cfRule>
  </conditionalFormatting>
  <conditionalFormatting sqref="BQ16">
    <cfRule type="colorScale" priority="55">
      <colorScale>
        <cfvo type="num" val="0"/>
        <cfvo type="num" val="5"/>
        <cfvo type="num" val="30"/>
        <color theme="8" tint="0.79998168889431442"/>
        <color theme="8" tint="0.39997558519241921"/>
        <color theme="8" tint="-0.499984740745262"/>
      </colorScale>
    </cfRule>
  </conditionalFormatting>
  <conditionalFormatting sqref="BQ17">
    <cfRule type="colorScale" priority="54">
      <colorScale>
        <cfvo type="num" val="0"/>
        <cfvo type="num" val="5"/>
        <cfvo type="num" val="30"/>
        <color theme="8" tint="0.79998168889431442"/>
        <color theme="8" tint="0.39997558519241921"/>
        <color theme="8" tint="-0.499984740745262"/>
      </colorScale>
    </cfRule>
  </conditionalFormatting>
  <conditionalFormatting sqref="BQ18">
    <cfRule type="colorScale" priority="43">
      <colorScale>
        <cfvo type="num" val="0"/>
        <cfvo type="num" val="5"/>
        <cfvo type="num" val="30"/>
        <color theme="8" tint="0.79998168889431442"/>
        <color theme="8" tint="0.39997558519241921"/>
        <color theme="8" tint="-0.499984740745262"/>
      </colorScale>
    </cfRule>
  </conditionalFormatting>
  <conditionalFormatting sqref="BQ19">
    <cfRule type="colorScale" priority="42">
      <colorScale>
        <cfvo type="num" val="0"/>
        <cfvo type="num" val="5"/>
        <cfvo type="num" val="30"/>
        <color theme="8" tint="0.79998168889431442"/>
        <color theme="8" tint="0.39997558519241921"/>
        <color theme="8" tint="-0.499984740745262"/>
      </colorScale>
    </cfRule>
  </conditionalFormatting>
  <conditionalFormatting sqref="BQ20">
    <cfRule type="colorScale" priority="41">
      <colorScale>
        <cfvo type="num" val="0"/>
        <cfvo type="num" val="5"/>
        <cfvo type="num" val="30"/>
        <color theme="8" tint="0.79998168889431442"/>
        <color theme="8" tint="0.39997558519241921"/>
        <color theme="8" tint="-0.499984740745262"/>
      </colorScale>
    </cfRule>
  </conditionalFormatting>
  <conditionalFormatting sqref="BQ21">
    <cfRule type="colorScale" priority="40">
      <colorScale>
        <cfvo type="num" val="0"/>
        <cfvo type="num" val="5"/>
        <cfvo type="num" val="30"/>
        <color theme="8" tint="0.79998168889431442"/>
        <color theme="8" tint="0.39997558519241921"/>
        <color theme="8" tint="-0.499984740745262"/>
      </colorScale>
    </cfRule>
  </conditionalFormatting>
  <conditionalFormatting sqref="BQ22">
    <cfRule type="colorScale" priority="39">
      <colorScale>
        <cfvo type="num" val="0"/>
        <cfvo type="num" val="5"/>
        <cfvo type="num" val="30"/>
        <color theme="8" tint="0.79998168889431442"/>
        <color theme="8" tint="0.39997558519241921"/>
        <color theme="8" tint="-0.499984740745262"/>
      </colorScale>
    </cfRule>
  </conditionalFormatting>
  <conditionalFormatting sqref="BQ23">
    <cfRule type="colorScale" priority="2">
      <colorScale>
        <cfvo type="num" val="0"/>
        <cfvo type="num" val="5"/>
        <cfvo type="num" val="30"/>
        <color theme="8" tint="0.79998168889431442"/>
        <color theme="8" tint="0.39997558519241921"/>
        <color theme="8" tint="-0.499984740745262"/>
      </colorScale>
    </cfRule>
  </conditionalFormatting>
  <conditionalFormatting sqref="BQ24">
    <cfRule type="colorScale" priority="37">
      <colorScale>
        <cfvo type="num" val="0"/>
        <cfvo type="num" val="5"/>
        <cfvo type="num" val="30"/>
        <color theme="8" tint="0.79998168889431442"/>
        <color theme="8" tint="0.39997558519241921"/>
        <color theme="8" tint="-0.499984740745262"/>
      </colorScale>
    </cfRule>
  </conditionalFormatting>
  <conditionalFormatting sqref="BQ25">
    <cfRule type="colorScale" priority="36">
      <colorScale>
        <cfvo type="num" val="0"/>
        <cfvo type="num" val="5"/>
        <cfvo type="num" val="30"/>
        <color theme="8" tint="0.79998168889431442"/>
        <color theme="8" tint="0.39997558519241921"/>
        <color theme="8" tint="-0.499984740745262"/>
      </colorScale>
    </cfRule>
  </conditionalFormatting>
  <conditionalFormatting sqref="BQ27">
    <cfRule type="colorScale" priority="33">
      <colorScale>
        <cfvo type="num" val="0"/>
        <cfvo type="num" val="5"/>
        <cfvo type="num" val="30"/>
        <color theme="8" tint="0.79998168889431442"/>
        <color theme="8" tint="0.39997558519241921"/>
        <color theme="8" tint="-0.499984740745262"/>
      </colorScale>
    </cfRule>
  </conditionalFormatting>
  <conditionalFormatting sqref="BQ28">
    <cfRule type="colorScale" priority="13">
      <colorScale>
        <cfvo type="num" val="0"/>
        <cfvo type="num" val="5"/>
        <cfvo type="num" val="30"/>
        <color theme="8" tint="0.79998168889431442"/>
        <color theme="8" tint="0.39997558519241921"/>
        <color theme="8" tint="-0.499984740745262"/>
      </colorScale>
    </cfRule>
  </conditionalFormatting>
  <conditionalFormatting sqref="BQ29:BQ30 BQ32:BQ33">
    <cfRule type="colorScale" priority="27">
      <colorScale>
        <cfvo type="num" val="0"/>
        <cfvo type="num" val="5"/>
        <cfvo type="num" val="30"/>
        <color theme="8" tint="0.79998168889431442"/>
        <color theme="8" tint="0.39997558519241921"/>
        <color theme="8" tint="-0.499984740745262"/>
      </colorScale>
    </cfRule>
  </conditionalFormatting>
  <conditionalFormatting sqref="BQ31">
    <cfRule type="colorScale" priority="26">
      <colorScale>
        <cfvo type="num" val="0"/>
        <cfvo type="num" val="5"/>
        <cfvo type="num" val="30"/>
        <color theme="8" tint="0.79998168889431442"/>
        <color theme="8" tint="0.39997558519241921"/>
        <color theme="8" tint="-0.499984740745262"/>
      </colorScale>
    </cfRule>
  </conditionalFormatting>
  <conditionalFormatting sqref="BQ34">
    <cfRule type="colorScale" priority="24">
      <colorScale>
        <cfvo type="num" val="0"/>
        <cfvo type="num" val="5"/>
        <cfvo type="num" val="30"/>
        <color theme="8" tint="0.79998168889431442"/>
        <color theme="8" tint="0.39997558519241921"/>
        <color theme="8" tint="-0.499984740745262"/>
      </colorScale>
    </cfRule>
  </conditionalFormatting>
  <conditionalFormatting sqref="BQ35">
    <cfRule type="colorScale" priority="25">
      <colorScale>
        <cfvo type="num" val="0"/>
        <cfvo type="num" val="5"/>
        <cfvo type="num" val="30"/>
        <color theme="8" tint="0.79998168889431442"/>
        <color theme="8" tint="0.39997558519241921"/>
        <color theme="8" tint="-0.499984740745262"/>
      </colorScale>
    </cfRule>
  </conditionalFormatting>
  <conditionalFormatting sqref="BQ36">
    <cfRule type="colorScale" priority="28">
      <colorScale>
        <cfvo type="num" val="0"/>
        <cfvo type="num" val="5"/>
        <cfvo type="num" val="30"/>
        <color theme="8" tint="0.79998168889431442"/>
        <color theme="8" tint="0.39997558519241921"/>
        <color theme="8" tint="-0.499984740745262"/>
      </colorScale>
    </cfRule>
  </conditionalFormatting>
  <conditionalFormatting sqref="BQ37">
    <cfRule type="colorScale" priority="20">
      <colorScale>
        <cfvo type="num" val="0"/>
        <cfvo type="num" val="5"/>
        <cfvo type="num" val="30"/>
        <color theme="8" tint="0.79998168889431442"/>
        <color theme="8" tint="0.39997558519241921"/>
        <color theme="8" tint="-0.499984740745262"/>
      </colorScale>
    </cfRule>
  </conditionalFormatting>
  <conditionalFormatting sqref="BQ38">
    <cfRule type="colorScale" priority="19">
      <colorScale>
        <cfvo type="num" val="0"/>
        <cfvo type="num" val="5"/>
        <cfvo type="num" val="30"/>
        <color theme="8" tint="0.79998168889431442"/>
        <color theme="8" tint="0.39997558519241921"/>
        <color theme="8" tint="-0.499984740745262"/>
      </colorScale>
    </cfRule>
  </conditionalFormatting>
  <conditionalFormatting sqref="BQ39">
    <cfRule type="colorScale" priority="16">
      <colorScale>
        <cfvo type="num" val="0"/>
        <cfvo type="num" val="5"/>
        <cfvo type="num" val="30"/>
        <color theme="8" tint="0.79998168889431442"/>
        <color theme="8" tint="0.39997558519241921"/>
        <color theme="8" tint="-0.499984740745262"/>
      </colorScale>
    </cfRule>
  </conditionalFormatting>
  <conditionalFormatting sqref="BQ40">
    <cfRule type="colorScale" priority="7">
      <colorScale>
        <cfvo type="num" val="0"/>
        <cfvo type="num" val="5"/>
        <cfvo type="num" val="30"/>
        <color theme="8" tint="0.79998168889431442"/>
        <color theme="8" tint="0.39997558519241921"/>
        <color theme="8" tint="-0.499984740745262"/>
      </colorScale>
    </cfRule>
  </conditionalFormatting>
  <conditionalFormatting sqref="BQ41">
    <cfRule type="colorScale" priority="10">
      <colorScale>
        <cfvo type="num" val="0"/>
        <cfvo type="num" val="5"/>
        <cfvo type="num" val="30"/>
        <color theme="8" tint="0.79998168889431442"/>
        <color theme="8" tint="0.39997558519241921"/>
        <color theme="8" tint="-0.499984740745262"/>
      </colorScale>
    </cfRule>
  </conditionalFormatting>
  <dataValidations disablePrompts="1" count="1">
    <dataValidation type="whole" allowBlank="1" showInputMessage="1" showErrorMessage="1" sqref="AC29:AE39 AC13:AE25 AC27:AE27 BN28:BQ28 AC28:AF28" xr:uid="{FF1C018A-AA41-4130-85E3-6B3017DAC683}">
      <formula1>1</formula1>
      <formula2>5</formula2>
    </dataValidation>
  </dataValidations>
  <pageMargins left="0.25" right="0.25" top="0.75" bottom="0.75" header="0.3" footer="0.3"/>
  <pageSetup paperSize="9" scale="25" fitToHeight="0" orientation="landscape" r:id="rId1"/>
  <headerFooter>
    <oddFooter>&amp;LMOS-3-GA-006-01 Metodický formulář hodnocení rizik</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sheetPr>
  <dimension ref="A1:L39"/>
  <sheetViews>
    <sheetView zoomScale="115" zoomScaleNormal="115" workbookViewId="0">
      <selection activeCell="D5" sqref="D5"/>
    </sheetView>
  </sheetViews>
  <sheetFormatPr defaultColWidth="11" defaultRowHeight="15.75"/>
  <cols>
    <col min="1" max="1" width="7" customWidth="1"/>
    <col min="2" max="2" width="21.375" customWidth="1"/>
    <col min="3" max="3" width="6" customWidth="1"/>
    <col min="4" max="4" width="32.5" customWidth="1"/>
    <col min="5" max="5" width="3.875" customWidth="1"/>
    <col min="6" max="11" width="15.875" customWidth="1"/>
  </cols>
  <sheetData>
    <row r="1" spans="1:10" ht="32.1" customHeight="1" thickBot="1">
      <c r="A1" s="1196" t="s">
        <v>699</v>
      </c>
      <c r="B1" s="1197"/>
      <c r="C1" s="1197"/>
      <c r="D1" s="1197"/>
      <c r="E1" s="1198"/>
      <c r="F1" s="1188" t="s">
        <v>700</v>
      </c>
      <c r="G1" s="1188"/>
      <c r="H1" s="1188"/>
      <c r="I1" s="1188"/>
      <c r="J1" s="1189"/>
    </row>
    <row r="2" spans="1:10" ht="39.950000000000003" customHeight="1">
      <c r="A2" s="1199" t="s">
        <v>701</v>
      </c>
      <c r="B2" s="1200"/>
      <c r="C2" s="1185" t="s">
        <v>702</v>
      </c>
      <c r="D2" s="19" t="s">
        <v>703</v>
      </c>
      <c r="E2" s="7">
        <v>5</v>
      </c>
      <c r="F2" s="26">
        <v>5</v>
      </c>
      <c r="G2" s="36">
        <v>10</v>
      </c>
      <c r="H2" s="35">
        <v>15</v>
      </c>
      <c r="I2" s="23">
        <v>20</v>
      </c>
      <c r="J2" s="12" t="s">
        <v>704</v>
      </c>
    </row>
    <row r="3" spans="1:10" ht="39.950000000000003" customHeight="1" thickBot="1">
      <c r="A3" s="1201"/>
      <c r="B3" s="1198"/>
      <c r="C3" s="1186"/>
      <c r="D3" s="20" t="s">
        <v>705</v>
      </c>
      <c r="E3" s="7">
        <v>4</v>
      </c>
      <c r="F3" s="29">
        <v>4</v>
      </c>
      <c r="G3" s="37">
        <v>8</v>
      </c>
      <c r="H3" s="39">
        <v>12</v>
      </c>
      <c r="I3" s="24">
        <v>16</v>
      </c>
      <c r="J3" s="22">
        <v>20</v>
      </c>
    </row>
    <row r="4" spans="1:10" ht="39.950000000000003" customHeight="1" thickTop="1" thickBot="1">
      <c r="A4" s="1201"/>
      <c r="B4" s="1198"/>
      <c r="C4" s="1186"/>
      <c r="D4" s="20" t="s">
        <v>706</v>
      </c>
      <c r="E4" s="7">
        <v>3</v>
      </c>
      <c r="F4" s="29">
        <v>3</v>
      </c>
      <c r="G4" s="27">
        <v>6</v>
      </c>
      <c r="H4" s="40">
        <v>9</v>
      </c>
      <c r="I4" s="39">
        <v>12</v>
      </c>
      <c r="J4" s="42">
        <v>15</v>
      </c>
    </row>
    <row r="5" spans="1:10" ht="39.950000000000003" customHeight="1" thickTop="1">
      <c r="A5" s="1201"/>
      <c r="B5" s="1198"/>
      <c r="C5" s="1186"/>
      <c r="D5" s="20" t="s">
        <v>707</v>
      </c>
      <c r="E5" s="7">
        <v>2</v>
      </c>
      <c r="F5" s="10">
        <v>2</v>
      </c>
      <c r="G5" s="30">
        <v>4</v>
      </c>
      <c r="H5" s="27">
        <v>6</v>
      </c>
      <c r="I5" s="38">
        <v>8</v>
      </c>
      <c r="J5" s="41">
        <v>10</v>
      </c>
    </row>
    <row r="6" spans="1:10" ht="39.950000000000003" customHeight="1" thickBot="1">
      <c r="A6" s="1202"/>
      <c r="B6" s="1203"/>
      <c r="C6" s="1187"/>
      <c r="D6" s="21" t="s">
        <v>708</v>
      </c>
      <c r="E6" s="7">
        <v>1</v>
      </c>
      <c r="F6" s="25">
        <v>1</v>
      </c>
      <c r="G6" s="11">
        <v>2</v>
      </c>
      <c r="H6" s="31">
        <v>3</v>
      </c>
      <c r="I6" s="31">
        <v>4</v>
      </c>
      <c r="J6" s="28">
        <v>5</v>
      </c>
    </row>
    <row r="7" spans="1:10" ht="16.5" thickBot="1">
      <c r="A7" s="1182"/>
      <c r="B7" s="1183"/>
      <c r="C7" s="1183"/>
      <c r="D7" s="1184"/>
      <c r="E7" s="2"/>
      <c r="F7" s="8">
        <v>1</v>
      </c>
      <c r="G7" s="8">
        <v>2</v>
      </c>
      <c r="H7" s="8">
        <v>3</v>
      </c>
      <c r="I7" s="8">
        <v>4</v>
      </c>
      <c r="J7" s="9">
        <v>5</v>
      </c>
    </row>
    <row r="8" spans="1:10" ht="69.95" customHeight="1">
      <c r="A8" s="14" t="s">
        <v>709</v>
      </c>
      <c r="B8" s="32" t="s">
        <v>710</v>
      </c>
      <c r="C8" s="1204" t="s">
        <v>711</v>
      </c>
      <c r="D8" s="1205"/>
      <c r="E8" s="13"/>
      <c r="F8" s="5" t="s">
        <v>712</v>
      </c>
      <c r="G8" s="5" t="s">
        <v>713</v>
      </c>
      <c r="H8" s="5" t="s">
        <v>714</v>
      </c>
      <c r="I8" s="5" t="s">
        <v>715</v>
      </c>
      <c r="J8" s="6" t="s">
        <v>716</v>
      </c>
    </row>
    <row r="9" spans="1:10" ht="60" customHeight="1">
      <c r="A9" s="15" t="s">
        <v>717</v>
      </c>
      <c r="B9" s="4" t="s">
        <v>718</v>
      </c>
      <c r="C9" s="1206" t="s">
        <v>719</v>
      </c>
      <c r="D9" s="1207"/>
      <c r="E9" s="1190"/>
      <c r="F9" s="1190"/>
      <c r="G9" s="1190"/>
      <c r="H9" s="1190"/>
      <c r="I9" s="1190"/>
      <c r="J9" s="1191"/>
    </row>
    <row r="10" spans="1:10" ht="50.1" customHeight="1">
      <c r="A10" s="16" t="s">
        <v>720</v>
      </c>
      <c r="B10" s="33" t="s">
        <v>721</v>
      </c>
      <c r="C10" s="1208" t="s">
        <v>722</v>
      </c>
      <c r="D10" s="1209"/>
      <c r="E10" s="1192"/>
      <c r="F10" s="1192"/>
      <c r="G10" s="1192"/>
      <c r="H10" s="1192"/>
      <c r="I10" s="1192"/>
      <c r="J10" s="1193"/>
    </row>
    <row r="11" spans="1:10" ht="39.950000000000003" customHeight="1">
      <c r="A11" s="17" t="s">
        <v>723</v>
      </c>
      <c r="B11" s="33" t="s">
        <v>724</v>
      </c>
      <c r="C11" s="1178" t="s">
        <v>725</v>
      </c>
      <c r="D11" s="1179"/>
      <c r="E11" s="1192"/>
      <c r="F11" s="1192"/>
      <c r="G11" s="1192"/>
      <c r="H11" s="1192"/>
      <c r="I11" s="1192"/>
      <c r="J11" s="1193"/>
    </row>
    <row r="12" spans="1:10" ht="30" customHeight="1" thickBot="1">
      <c r="A12" s="18" t="s">
        <v>726</v>
      </c>
      <c r="B12" s="34" t="s">
        <v>727</v>
      </c>
      <c r="C12" s="1180" t="s">
        <v>728</v>
      </c>
      <c r="D12" s="1181"/>
      <c r="E12" s="1194"/>
      <c r="F12" s="1194"/>
      <c r="G12" s="1194"/>
      <c r="H12" s="1194"/>
      <c r="I12" s="1194"/>
      <c r="J12" s="1195"/>
    </row>
    <row r="35" spans="11:12">
      <c r="K35" s="3"/>
      <c r="L35" s="1"/>
    </row>
    <row r="36" spans="11:12">
      <c r="K36" s="3"/>
      <c r="L36" s="1"/>
    </row>
    <row r="37" spans="11:12">
      <c r="K37" s="3"/>
      <c r="L37" s="1"/>
    </row>
    <row r="38" spans="11:12">
      <c r="K38" s="3"/>
      <c r="L38" s="1"/>
    </row>
    <row r="39" spans="11:12">
      <c r="K39" s="3"/>
      <c r="L39" s="1"/>
    </row>
  </sheetData>
  <mergeCells count="11">
    <mergeCell ref="C11:D11"/>
    <mergeCell ref="C12:D12"/>
    <mergeCell ref="A7:D7"/>
    <mergeCell ref="C2:C6"/>
    <mergeCell ref="F1:J1"/>
    <mergeCell ref="E9:J12"/>
    <mergeCell ref="A1:E1"/>
    <mergeCell ref="A2:B6"/>
    <mergeCell ref="C8:D8"/>
    <mergeCell ref="C9:D9"/>
    <mergeCell ref="C10:D10"/>
  </mergeCells>
  <pageMargins left="0.7" right="0.7" top="0.78740157499999996" bottom="0.78740157499999996" header="0.3" footer="0.3"/>
  <pageSetup paperSize="8"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38080-8F36-4CAC-AEC4-710EE12B0416}">
  <sheetPr>
    <tabColor rgb="FFFF0000"/>
    <pageSetUpPr fitToPage="1"/>
  </sheetPr>
  <dimension ref="A1:BR117"/>
  <sheetViews>
    <sheetView topLeftCell="A14" zoomScale="55" zoomScaleNormal="55" zoomScaleSheetLayoutView="40" zoomScalePageLayoutView="58" workbookViewId="0">
      <selection activeCell="AX103" sqref="AX103:BE103"/>
    </sheetView>
  </sheetViews>
  <sheetFormatPr defaultColWidth="11" defaultRowHeight="15.75"/>
  <cols>
    <col min="1" max="1" width="7" customWidth="1"/>
    <col min="2" max="7" width="5.875" customWidth="1"/>
    <col min="8" max="8" width="10" customWidth="1"/>
    <col min="9" max="21" width="5.875" customWidth="1"/>
    <col min="22" max="22" width="10.625" customWidth="1"/>
    <col min="23" max="38" width="5.875" customWidth="1"/>
    <col min="39" max="41" width="5.875" style="130" customWidth="1"/>
    <col min="42" max="64" width="5.875" customWidth="1"/>
    <col min="65" max="65" width="23.875" customWidth="1"/>
    <col min="66" max="69" width="5.875" customWidth="1"/>
    <col min="70" max="70" width="52.875" customWidth="1"/>
  </cols>
  <sheetData>
    <row r="1" spans="2:70"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297"/>
      <c r="AN1" s="297"/>
      <c r="AO1" s="297"/>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6"/>
      <c r="T3" s="465" t="s">
        <v>6</v>
      </c>
      <c r="U3" s="467"/>
      <c r="V3" s="466"/>
      <c r="W3" s="465" t="s">
        <v>7</v>
      </c>
      <c r="X3" s="467"/>
      <c r="Y3" s="466"/>
      <c r="Z3" s="465" t="s">
        <v>8</v>
      </c>
      <c r="AA3" s="467"/>
      <c r="AB3" s="466"/>
      <c r="AC3" s="468" t="s">
        <v>9</v>
      </c>
      <c r="AD3" s="469"/>
      <c r="AE3" s="469"/>
      <c r="AF3" s="470"/>
      <c r="AG3" s="448" t="s">
        <v>10</v>
      </c>
      <c r="AH3" s="449"/>
      <c r="AI3" s="449"/>
      <c r="AJ3" s="449"/>
      <c r="AK3" s="449"/>
      <c r="AL3" s="449"/>
      <c r="AM3" s="450"/>
      <c r="AN3" s="978" t="s">
        <v>11</v>
      </c>
      <c r="AO3" s="979"/>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994" t="s">
        <v>9</v>
      </c>
      <c r="BO3" s="460"/>
      <c r="BP3" s="460"/>
      <c r="BQ3" s="995"/>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984" t="s">
        <v>262</v>
      </c>
      <c r="AH4" s="985"/>
      <c r="AI4" s="985"/>
      <c r="AJ4" s="985"/>
      <c r="AK4" s="985"/>
      <c r="AL4" s="985"/>
      <c r="AM4" s="986"/>
      <c r="AN4" s="980"/>
      <c r="AO4" s="981"/>
      <c r="AP4" s="504" t="s">
        <v>16</v>
      </c>
      <c r="AQ4" s="505"/>
      <c r="AR4" s="505"/>
      <c r="AS4" s="505"/>
      <c r="AT4" s="505"/>
      <c r="AU4" s="505"/>
      <c r="AV4" s="505"/>
      <c r="AW4" s="506"/>
      <c r="AX4" s="504" t="s">
        <v>21</v>
      </c>
      <c r="AY4" s="505"/>
      <c r="AZ4" s="505"/>
      <c r="BA4" s="505"/>
      <c r="BB4" s="505"/>
      <c r="BC4" s="505"/>
      <c r="BD4" s="505"/>
      <c r="BE4" s="506"/>
      <c r="BF4" s="504" t="s">
        <v>263</v>
      </c>
      <c r="BG4" s="505"/>
      <c r="BH4" s="505"/>
      <c r="BI4" s="505"/>
      <c r="BJ4" s="505"/>
      <c r="BK4" s="505"/>
      <c r="BL4" s="505"/>
      <c r="BM4" s="987"/>
      <c r="BN4" s="988" t="s">
        <v>19</v>
      </c>
      <c r="BO4" s="599"/>
      <c r="BP4" s="599"/>
      <c r="BQ4" s="989"/>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980"/>
      <c r="AO5" s="981"/>
      <c r="AP5" s="507"/>
      <c r="AQ5" s="455"/>
      <c r="AR5" s="455"/>
      <c r="AS5" s="455"/>
      <c r="AT5" s="455"/>
      <c r="AU5" s="455"/>
      <c r="AV5" s="455"/>
      <c r="AW5" s="508"/>
      <c r="AX5" s="507"/>
      <c r="AY5" s="455"/>
      <c r="AZ5" s="455"/>
      <c r="BA5" s="455"/>
      <c r="BB5" s="455"/>
      <c r="BC5" s="455"/>
      <c r="BD5" s="455"/>
      <c r="BE5" s="508"/>
      <c r="BF5" s="507"/>
      <c r="BG5" s="455"/>
      <c r="BH5" s="455"/>
      <c r="BI5" s="455"/>
      <c r="BJ5" s="455"/>
      <c r="BK5" s="455"/>
      <c r="BL5" s="455"/>
      <c r="BM5" s="456"/>
      <c r="BN5" s="990"/>
      <c r="BO5" s="602"/>
      <c r="BP5" s="602"/>
      <c r="BQ5" s="991"/>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980"/>
      <c r="AO6" s="981"/>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70" ht="39.950000000000003"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980"/>
      <c r="AO7" s="981"/>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70" ht="39.950000000000003"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980"/>
      <c r="AO8" s="981"/>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982"/>
      <c r="AO9" s="983"/>
      <c r="AP9" s="509"/>
      <c r="AQ9" s="457"/>
      <c r="AR9" s="457"/>
      <c r="AS9" s="457"/>
      <c r="AT9" s="457"/>
      <c r="AU9" s="457"/>
      <c r="AV9" s="457"/>
      <c r="AW9" s="510"/>
      <c r="AX9" s="509"/>
      <c r="AY9" s="457"/>
      <c r="AZ9" s="457"/>
      <c r="BA9" s="457"/>
      <c r="BB9" s="457"/>
      <c r="BC9" s="457"/>
      <c r="BD9" s="457"/>
      <c r="BE9" s="510"/>
      <c r="BF9" s="509"/>
      <c r="BG9" s="457"/>
      <c r="BH9" s="457"/>
      <c r="BI9" s="457"/>
      <c r="BJ9" s="457"/>
      <c r="BK9" s="457"/>
      <c r="BL9" s="457"/>
      <c r="BM9" s="458"/>
      <c r="BN9" s="992"/>
      <c r="BO9" s="605"/>
      <c r="BP9" s="605"/>
      <c r="BQ9" s="993"/>
      <c r="BR9" s="623"/>
    </row>
    <row r="10" spans="2:70" ht="9.9499999999999993"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thickBot="1">
      <c r="B11" s="965" t="s">
        <v>24</v>
      </c>
      <c r="C11" s="473" t="s">
        <v>264</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967" t="s">
        <v>26</v>
      </c>
      <c r="AD11" s="968"/>
      <c r="AE11" s="968"/>
      <c r="AF11" s="969"/>
      <c r="AG11" s="970" t="s">
        <v>27</v>
      </c>
      <c r="AH11" s="971"/>
      <c r="AI11" s="971"/>
      <c r="AJ11" s="971"/>
      <c r="AK11" s="971"/>
      <c r="AL11" s="971"/>
      <c r="AM11" s="971"/>
      <c r="AN11" s="971"/>
      <c r="AO11" s="972"/>
      <c r="AP11" s="973" t="s">
        <v>28</v>
      </c>
      <c r="AQ11" s="974"/>
      <c r="AR11" s="974"/>
      <c r="AS11" s="974"/>
      <c r="AT11" s="974"/>
      <c r="AU11" s="974"/>
      <c r="AV11" s="974"/>
      <c r="AW11" s="974"/>
      <c r="AX11" s="974"/>
      <c r="AY11" s="974"/>
      <c r="AZ11" s="974"/>
      <c r="BA11" s="974"/>
      <c r="BB11" s="974"/>
      <c r="BC11" s="974"/>
      <c r="BD11" s="974"/>
      <c r="BE11" s="974"/>
      <c r="BF11" s="974"/>
      <c r="BG11" s="974"/>
      <c r="BH11" s="974"/>
      <c r="BI11" s="974"/>
      <c r="BJ11" s="974"/>
      <c r="BK11" s="974"/>
      <c r="BL11" s="974"/>
      <c r="BM11" s="974"/>
      <c r="BN11" s="975" t="s">
        <v>26</v>
      </c>
      <c r="BO11" s="976"/>
      <c r="BP11" s="976"/>
      <c r="BQ11" s="977"/>
      <c r="BR11" s="317" t="s">
        <v>29</v>
      </c>
    </row>
    <row r="12" spans="2:70" ht="101.1" customHeight="1" thickTop="1" thickBot="1">
      <c r="B12" s="966"/>
      <c r="C12" s="715" t="s">
        <v>30</v>
      </c>
      <c r="D12" s="716"/>
      <c r="E12" s="716"/>
      <c r="F12" s="716"/>
      <c r="G12" s="716"/>
      <c r="H12" s="717"/>
      <c r="I12" s="727" t="s">
        <v>31</v>
      </c>
      <c r="J12" s="728"/>
      <c r="K12" s="728"/>
      <c r="L12" s="728"/>
      <c r="M12" s="728"/>
      <c r="N12" s="728"/>
      <c r="O12" s="728"/>
      <c r="P12" s="728"/>
      <c r="Q12" s="728"/>
      <c r="R12" s="728"/>
      <c r="S12" s="728"/>
      <c r="T12" s="728"/>
      <c r="U12" s="728"/>
      <c r="V12" s="728"/>
      <c r="W12" s="728"/>
      <c r="X12" s="728"/>
      <c r="Y12" s="728"/>
      <c r="Z12" s="728"/>
      <c r="AA12" s="728"/>
      <c r="AB12" s="729"/>
      <c r="AC12" s="318" t="s">
        <v>32</v>
      </c>
      <c r="AD12" s="319" t="s">
        <v>33</v>
      </c>
      <c r="AE12" s="319" t="s">
        <v>34</v>
      </c>
      <c r="AF12" s="320" t="s">
        <v>35</v>
      </c>
      <c r="AG12" s="494" t="s">
        <v>36</v>
      </c>
      <c r="AH12" s="495"/>
      <c r="AI12" s="496"/>
      <c r="AJ12" s="497" t="s">
        <v>37</v>
      </c>
      <c r="AK12" s="495"/>
      <c r="AL12" s="496"/>
      <c r="AM12" s="497" t="s">
        <v>38</v>
      </c>
      <c r="AN12" s="495"/>
      <c r="AO12" s="498"/>
      <c r="AP12" s="499" t="s">
        <v>39</v>
      </c>
      <c r="AQ12" s="500"/>
      <c r="AR12" s="500"/>
      <c r="AS12" s="500"/>
      <c r="AT12" s="500"/>
      <c r="AU12" s="500"/>
      <c r="AV12" s="501"/>
      <c r="AW12" s="501"/>
      <c r="AX12" s="502" t="s">
        <v>40</v>
      </c>
      <c r="AY12" s="500"/>
      <c r="AZ12" s="500"/>
      <c r="BA12" s="500"/>
      <c r="BB12" s="500"/>
      <c r="BC12" s="500"/>
      <c r="BD12" s="500"/>
      <c r="BE12" s="501"/>
      <c r="BF12" s="502" t="s">
        <v>41</v>
      </c>
      <c r="BG12" s="500"/>
      <c r="BH12" s="500"/>
      <c r="BI12" s="500"/>
      <c r="BJ12" s="500"/>
      <c r="BK12" s="500"/>
      <c r="BL12" s="500"/>
      <c r="BM12" s="500"/>
      <c r="BN12" s="228" t="s">
        <v>32</v>
      </c>
      <c r="BO12" s="229" t="s">
        <v>33</v>
      </c>
      <c r="BP12" s="229" t="s">
        <v>34</v>
      </c>
      <c r="BQ12" s="231" t="s">
        <v>35</v>
      </c>
      <c r="BR12" s="321" t="s">
        <v>42</v>
      </c>
    </row>
    <row r="13" spans="2:70" ht="81" customHeight="1">
      <c r="B13" s="900" t="s">
        <v>265</v>
      </c>
      <c r="C13" s="906" t="s">
        <v>266</v>
      </c>
      <c r="D13" s="907"/>
      <c r="E13" s="907"/>
      <c r="F13" s="907"/>
      <c r="G13" s="907"/>
      <c r="H13" s="908"/>
      <c r="I13" s="678" t="s">
        <v>267</v>
      </c>
      <c r="J13" s="679"/>
      <c r="K13" s="679"/>
      <c r="L13" s="679"/>
      <c r="M13" s="679"/>
      <c r="N13" s="679"/>
      <c r="O13" s="679"/>
      <c r="P13" s="679"/>
      <c r="Q13" s="679"/>
      <c r="R13" s="679"/>
      <c r="S13" s="679"/>
      <c r="T13" s="679"/>
      <c r="U13" s="679"/>
      <c r="V13" s="679"/>
      <c r="W13" s="679"/>
      <c r="X13" s="679"/>
      <c r="Y13" s="679"/>
      <c r="Z13" s="679"/>
      <c r="AA13" s="679"/>
      <c r="AB13" s="713"/>
      <c r="AC13" s="314">
        <v>1</v>
      </c>
      <c r="AD13" s="315">
        <v>3</v>
      </c>
      <c r="AE13" s="315">
        <v>1</v>
      </c>
      <c r="AF13" s="316">
        <f t="shared" ref="AF13:AF20" si="0">PRODUCT(AC13:AD13)+AE13</f>
        <v>4</v>
      </c>
      <c r="AG13" s="912" t="s">
        <v>268</v>
      </c>
      <c r="AH13" s="551"/>
      <c r="AI13" s="677"/>
      <c r="AJ13" s="432"/>
      <c r="AK13" s="433"/>
      <c r="AL13" s="434"/>
      <c r="AM13" s="432" t="s">
        <v>269</v>
      </c>
      <c r="AN13" s="433"/>
      <c r="AO13" s="439"/>
      <c r="AP13" s="913" t="s">
        <v>270</v>
      </c>
      <c r="AQ13" s="914"/>
      <c r="AR13" s="914"/>
      <c r="AS13" s="914"/>
      <c r="AT13" s="914"/>
      <c r="AU13" s="914"/>
      <c r="AV13" s="914"/>
      <c r="AW13" s="915"/>
      <c r="AX13" s="432" t="s">
        <v>271</v>
      </c>
      <c r="AY13" s="433"/>
      <c r="AZ13" s="433"/>
      <c r="BA13" s="433"/>
      <c r="BB13" s="433"/>
      <c r="BC13" s="433"/>
      <c r="BD13" s="433"/>
      <c r="BE13" s="434"/>
      <c r="BF13" s="678" t="s">
        <v>272</v>
      </c>
      <c r="BG13" s="679"/>
      <c r="BH13" s="679"/>
      <c r="BI13" s="679"/>
      <c r="BJ13" s="679"/>
      <c r="BK13" s="679"/>
      <c r="BL13" s="679"/>
      <c r="BM13" s="713"/>
      <c r="BN13" s="314">
        <v>1</v>
      </c>
      <c r="BO13" s="315">
        <v>3</v>
      </c>
      <c r="BP13" s="315">
        <v>1</v>
      </c>
      <c r="BQ13" s="316">
        <f t="shared" ref="BQ13:BQ21" si="1">PRODUCT(BN13:BO13)+BP13</f>
        <v>4</v>
      </c>
      <c r="BR13" s="940" t="s">
        <v>52</v>
      </c>
    </row>
    <row r="14" spans="2:70" ht="80.25" customHeight="1">
      <c r="B14" s="900"/>
      <c r="C14" s="906"/>
      <c r="D14" s="907"/>
      <c r="E14" s="907"/>
      <c r="F14" s="907"/>
      <c r="G14" s="907"/>
      <c r="H14" s="908"/>
      <c r="I14" s="894" t="s">
        <v>273</v>
      </c>
      <c r="J14" s="895"/>
      <c r="K14" s="895"/>
      <c r="L14" s="895"/>
      <c r="M14" s="895"/>
      <c r="N14" s="895"/>
      <c r="O14" s="895"/>
      <c r="P14" s="895"/>
      <c r="Q14" s="895"/>
      <c r="R14" s="895"/>
      <c r="S14" s="895"/>
      <c r="T14" s="895"/>
      <c r="U14" s="895"/>
      <c r="V14" s="895"/>
      <c r="W14" s="895"/>
      <c r="X14" s="895"/>
      <c r="Y14" s="895"/>
      <c r="Z14" s="895"/>
      <c r="AA14" s="895"/>
      <c r="AB14" s="896"/>
      <c r="AC14" s="276">
        <v>2</v>
      </c>
      <c r="AD14" s="277">
        <v>3</v>
      </c>
      <c r="AE14" s="277">
        <v>1</v>
      </c>
      <c r="AF14" s="278">
        <f t="shared" si="0"/>
        <v>7</v>
      </c>
      <c r="AG14" s="646" t="s">
        <v>268</v>
      </c>
      <c r="AH14" s="534"/>
      <c r="AI14" s="649"/>
      <c r="AJ14" s="440"/>
      <c r="AK14" s="441"/>
      <c r="AL14" s="442"/>
      <c r="AM14" s="440" t="s">
        <v>269</v>
      </c>
      <c r="AN14" s="441"/>
      <c r="AO14" s="447"/>
      <c r="AP14" s="720" t="s">
        <v>274</v>
      </c>
      <c r="AQ14" s="698"/>
      <c r="AR14" s="698"/>
      <c r="AS14" s="698"/>
      <c r="AT14" s="698"/>
      <c r="AU14" s="698"/>
      <c r="AV14" s="698"/>
      <c r="AW14" s="721"/>
      <c r="AX14" s="440"/>
      <c r="AY14" s="441"/>
      <c r="AZ14" s="441"/>
      <c r="BA14" s="441"/>
      <c r="BB14" s="441"/>
      <c r="BC14" s="441"/>
      <c r="BD14" s="441"/>
      <c r="BE14" s="442"/>
      <c r="BF14" s="697" t="s">
        <v>275</v>
      </c>
      <c r="BG14" s="698"/>
      <c r="BH14" s="698"/>
      <c r="BI14" s="698"/>
      <c r="BJ14" s="698"/>
      <c r="BK14" s="698"/>
      <c r="BL14" s="698"/>
      <c r="BM14" s="699"/>
      <c r="BN14" s="276">
        <v>1</v>
      </c>
      <c r="BO14" s="277">
        <v>3</v>
      </c>
      <c r="BP14" s="277">
        <v>1</v>
      </c>
      <c r="BQ14" s="278">
        <f t="shared" si="1"/>
        <v>4</v>
      </c>
      <c r="BR14" s="941"/>
    </row>
    <row r="15" spans="2:70" ht="87" customHeight="1">
      <c r="B15" s="900"/>
      <c r="C15" s="906"/>
      <c r="D15" s="907"/>
      <c r="E15" s="907"/>
      <c r="F15" s="907"/>
      <c r="G15" s="907"/>
      <c r="H15" s="908"/>
      <c r="I15" s="894" t="s">
        <v>276</v>
      </c>
      <c r="J15" s="895"/>
      <c r="K15" s="895"/>
      <c r="L15" s="895"/>
      <c r="M15" s="895"/>
      <c r="N15" s="895"/>
      <c r="O15" s="895"/>
      <c r="P15" s="895"/>
      <c r="Q15" s="895"/>
      <c r="R15" s="895"/>
      <c r="S15" s="895"/>
      <c r="T15" s="895"/>
      <c r="U15" s="895"/>
      <c r="V15" s="895"/>
      <c r="W15" s="895"/>
      <c r="X15" s="895"/>
      <c r="Y15" s="895"/>
      <c r="Z15" s="895"/>
      <c r="AA15" s="895"/>
      <c r="AB15" s="896"/>
      <c r="AC15" s="276">
        <v>2</v>
      </c>
      <c r="AD15" s="277">
        <v>3</v>
      </c>
      <c r="AE15" s="277">
        <v>1</v>
      </c>
      <c r="AF15" s="278">
        <f t="shared" si="0"/>
        <v>7</v>
      </c>
      <c r="AG15" s="646" t="s">
        <v>268</v>
      </c>
      <c r="AH15" s="534"/>
      <c r="AI15" s="649"/>
      <c r="AJ15" s="440"/>
      <c r="AK15" s="441"/>
      <c r="AL15" s="442"/>
      <c r="AM15" s="440" t="s">
        <v>269</v>
      </c>
      <c r="AN15" s="441"/>
      <c r="AO15" s="447"/>
      <c r="AP15" s="916"/>
      <c r="AQ15" s="917"/>
      <c r="AR15" s="917"/>
      <c r="AS15" s="917"/>
      <c r="AT15" s="917"/>
      <c r="AU15" s="917"/>
      <c r="AV15" s="917"/>
      <c r="AW15" s="918"/>
      <c r="AX15" s="440"/>
      <c r="AY15" s="441"/>
      <c r="AZ15" s="441"/>
      <c r="BA15" s="441"/>
      <c r="BB15" s="441"/>
      <c r="BC15" s="441"/>
      <c r="BD15" s="441"/>
      <c r="BE15" s="442"/>
      <c r="BF15" s="697" t="s">
        <v>277</v>
      </c>
      <c r="BG15" s="698"/>
      <c r="BH15" s="698"/>
      <c r="BI15" s="698"/>
      <c r="BJ15" s="698"/>
      <c r="BK15" s="698"/>
      <c r="BL15" s="698"/>
      <c r="BM15" s="699"/>
      <c r="BN15" s="276">
        <v>1</v>
      </c>
      <c r="BO15" s="277">
        <v>3</v>
      </c>
      <c r="BP15" s="277">
        <v>1</v>
      </c>
      <c r="BQ15" s="278">
        <f t="shared" si="1"/>
        <v>4</v>
      </c>
      <c r="BR15" s="941"/>
    </row>
    <row r="16" spans="2:70" ht="75" customHeight="1">
      <c r="B16" s="900"/>
      <c r="C16" s="906"/>
      <c r="D16" s="907"/>
      <c r="E16" s="907"/>
      <c r="F16" s="907"/>
      <c r="G16" s="907"/>
      <c r="H16" s="908"/>
      <c r="I16" s="894" t="s">
        <v>278</v>
      </c>
      <c r="J16" s="895"/>
      <c r="K16" s="895"/>
      <c r="L16" s="895"/>
      <c r="M16" s="895"/>
      <c r="N16" s="895"/>
      <c r="O16" s="895"/>
      <c r="P16" s="895"/>
      <c r="Q16" s="895"/>
      <c r="R16" s="895"/>
      <c r="S16" s="895"/>
      <c r="T16" s="895"/>
      <c r="U16" s="895"/>
      <c r="V16" s="895"/>
      <c r="W16" s="895"/>
      <c r="X16" s="895"/>
      <c r="Y16" s="895"/>
      <c r="Z16" s="895"/>
      <c r="AA16" s="895"/>
      <c r="AB16" s="896"/>
      <c r="AC16" s="276">
        <v>2</v>
      </c>
      <c r="AD16" s="277">
        <v>3</v>
      </c>
      <c r="AE16" s="277">
        <v>1</v>
      </c>
      <c r="AF16" s="278">
        <f t="shared" si="0"/>
        <v>7</v>
      </c>
      <c r="AG16" s="646" t="s">
        <v>268</v>
      </c>
      <c r="AH16" s="534"/>
      <c r="AI16" s="649"/>
      <c r="AJ16" s="440"/>
      <c r="AK16" s="441"/>
      <c r="AL16" s="442"/>
      <c r="AM16" s="440" t="s">
        <v>269</v>
      </c>
      <c r="AN16" s="441"/>
      <c r="AO16" s="447"/>
      <c r="AP16" s="919" t="s">
        <v>279</v>
      </c>
      <c r="AQ16" s="895"/>
      <c r="AR16" s="895"/>
      <c r="AS16" s="895"/>
      <c r="AT16" s="895"/>
      <c r="AU16" s="895"/>
      <c r="AV16" s="895"/>
      <c r="AW16" s="920"/>
      <c r="AX16" s="440"/>
      <c r="AY16" s="441"/>
      <c r="AZ16" s="441"/>
      <c r="BA16" s="441"/>
      <c r="BB16" s="441"/>
      <c r="BC16" s="441"/>
      <c r="BD16" s="441"/>
      <c r="BE16" s="442"/>
      <c r="BF16" s="697" t="s">
        <v>280</v>
      </c>
      <c r="BG16" s="698"/>
      <c r="BH16" s="698"/>
      <c r="BI16" s="698"/>
      <c r="BJ16" s="698"/>
      <c r="BK16" s="698"/>
      <c r="BL16" s="698"/>
      <c r="BM16" s="699"/>
      <c r="BN16" s="276">
        <v>2</v>
      </c>
      <c r="BO16" s="277">
        <v>3</v>
      </c>
      <c r="BP16" s="277">
        <v>1</v>
      </c>
      <c r="BQ16" s="278">
        <f t="shared" si="1"/>
        <v>7</v>
      </c>
      <c r="BR16" s="941"/>
    </row>
    <row r="17" spans="2:70" ht="72" customHeight="1">
      <c r="B17" s="900"/>
      <c r="C17" s="906"/>
      <c r="D17" s="907"/>
      <c r="E17" s="907"/>
      <c r="F17" s="907"/>
      <c r="G17" s="907"/>
      <c r="H17" s="908"/>
      <c r="I17" s="894" t="s">
        <v>281</v>
      </c>
      <c r="J17" s="895"/>
      <c r="K17" s="895"/>
      <c r="L17" s="895"/>
      <c r="M17" s="895"/>
      <c r="N17" s="895"/>
      <c r="O17" s="895"/>
      <c r="P17" s="895"/>
      <c r="Q17" s="895"/>
      <c r="R17" s="895"/>
      <c r="S17" s="895"/>
      <c r="T17" s="895"/>
      <c r="U17" s="895"/>
      <c r="V17" s="895"/>
      <c r="W17" s="895"/>
      <c r="X17" s="895"/>
      <c r="Y17" s="895"/>
      <c r="Z17" s="895"/>
      <c r="AA17" s="895"/>
      <c r="AB17" s="896"/>
      <c r="AC17" s="276">
        <v>1</v>
      </c>
      <c r="AD17" s="277">
        <v>3</v>
      </c>
      <c r="AE17" s="277">
        <v>1</v>
      </c>
      <c r="AF17" s="278">
        <f t="shared" si="0"/>
        <v>4</v>
      </c>
      <c r="AG17" s="646" t="s">
        <v>268</v>
      </c>
      <c r="AH17" s="534"/>
      <c r="AI17" s="649"/>
      <c r="AJ17" s="440"/>
      <c r="AK17" s="441"/>
      <c r="AL17" s="442"/>
      <c r="AM17" s="440" t="s">
        <v>269</v>
      </c>
      <c r="AN17" s="441"/>
      <c r="AO17" s="441"/>
      <c r="AP17" s="652" t="s">
        <v>66</v>
      </c>
      <c r="AQ17" s="441"/>
      <c r="AR17" s="441"/>
      <c r="AS17" s="441"/>
      <c r="AT17" s="441"/>
      <c r="AU17" s="441"/>
      <c r="AV17" s="441"/>
      <c r="AW17" s="442"/>
      <c r="AX17" s="440"/>
      <c r="AY17" s="441"/>
      <c r="AZ17" s="441"/>
      <c r="BA17" s="441"/>
      <c r="BB17" s="441"/>
      <c r="BC17" s="441"/>
      <c r="BD17" s="441"/>
      <c r="BE17" s="442"/>
      <c r="BF17" s="697" t="s">
        <v>282</v>
      </c>
      <c r="BG17" s="698"/>
      <c r="BH17" s="698"/>
      <c r="BI17" s="698"/>
      <c r="BJ17" s="698"/>
      <c r="BK17" s="698"/>
      <c r="BL17" s="698"/>
      <c r="BM17" s="699"/>
      <c r="BN17" s="276">
        <v>1</v>
      </c>
      <c r="BO17" s="277">
        <v>3</v>
      </c>
      <c r="BP17" s="277">
        <v>1</v>
      </c>
      <c r="BQ17" s="278">
        <f t="shared" si="1"/>
        <v>4</v>
      </c>
      <c r="BR17" s="941"/>
    </row>
    <row r="18" spans="2:70" ht="86.25" customHeight="1">
      <c r="B18" s="900"/>
      <c r="C18" s="906"/>
      <c r="D18" s="907"/>
      <c r="E18" s="907"/>
      <c r="F18" s="907"/>
      <c r="G18" s="907"/>
      <c r="H18" s="908"/>
      <c r="I18" s="894" t="s">
        <v>283</v>
      </c>
      <c r="J18" s="895"/>
      <c r="K18" s="895"/>
      <c r="L18" s="895"/>
      <c r="M18" s="895"/>
      <c r="N18" s="895"/>
      <c r="O18" s="895"/>
      <c r="P18" s="895"/>
      <c r="Q18" s="895"/>
      <c r="R18" s="895"/>
      <c r="S18" s="895"/>
      <c r="T18" s="895"/>
      <c r="U18" s="895"/>
      <c r="V18" s="895"/>
      <c r="W18" s="895"/>
      <c r="X18" s="895"/>
      <c r="Y18" s="895"/>
      <c r="Z18" s="895"/>
      <c r="AA18" s="895"/>
      <c r="AB18" s="896"/>
      <c r="AC18" s="276">
        <v>2</v>
      </c>
      <c r="AD18" s="277">
        <v>3</v>
      </c>
      <c r="AE18" s="277">
        <v>2</v>
      </c>
      <c r="AF18" s="278">
        <f t="shared" si="0"/>
        <v>8</v>
      </c>
      <c r="AG18" s="646" t="s">
        <v>268</v>
      </c>
      <c r="AH18" s="534"/>
      <c r="AI18" s="649"/>
      <c r="AJ18" s="440"/>
      <c r="AK18" s="441"/>
      <c r="AL18" s="442"/>
      <c r="AM18" s="440" t="s">
        <v>269</v>
      </c>
      <c r="AN18" s="441"/>
      <c r="AO18" s="447"/>
      <c r="AP18" s="919" t="s">
        <v>284</v>
      </c>
      <c r="AQ18" s="895"/>
      <c r="AR18" s="895"/>
      <c r="AS18" s="895"/>
      <c r="AT18" s="895"/>
      <c r="AU18" s="895"/>
      <c r="AV18" s="895"/>
      <c r="AW18" s="920"/>
      <c r="AX18" s="440" t="s">
        <v>285</v>
      </c>
      <c r="AY18" s="441"/>
      <c r="AZ18" s="441"/>
      <c r="BA18" s="441"/>
      <c r="BB18" s="441"/>
      <c r="BC18" s="441"/>
      <c r="BD18" s="441"/>
      <c r="BE18" s="442"/>
      <c r="BF18" s="697" t="s">
        <v>286</v>
      </c>
      <c r="BG18" s="698"/>
      <c r="BH18" s="698"/>
      <c r="BI18" s="698"/>
      <c r="BJ18" s="698"/>
      <c r="BK18" s="698"/>
      <c r="BL18" s="698"/>
      <c r="BM18" s="699"/>
      <c r="BN18" s="276">
        <v>2</v>
      </c>
      <c r="BO18" s="277">
        <v>3</v>
      </c>
      <c r="BP18" s="277">
        <v>1</v>
      </c>
      <c r="BQ18" s="278">
        <f t="shared" si="1"/>
        <v>7</v>
      </c>
      <c r="BR18" s="941"/>
    </row>
    <row r="19" spans="2:70" ht="79.5" customHeight="1" thickBot="1">
      <c r="B19" s="900"/>
      <c r="C19" s="909"/>
      <c r="D19" s="910"/>
      <c r="E19" s="910"/>
      <c r="F19" s="910"/>
      <c r="G19" s="910"/>
      <c r="H19" s="911"/>
      <c r="I19" s="707" t="s">
        <v>287</v>
      </c>
      <c r="J19" s="708"/>
      <c r="K19" s="708"/>
      <c r="L19" s="708"/>
      <c r="M19" s="708"/>
      <c r="N19" s="708"/>
      <c r="O19" s="708"/>
      <c r="P19" s="708"/>
      <c r="Q19" s="708"/>
      <c r="R19" s="708"/>
      <c r="S19" s="708"/>
      <c r="T19" s="708"/>
      <c r="U19" s="708"/>
      <c r="V19" s="708"/>
      <c r="W19" s="708"/>
      <c r="X19" s="708"/>
      <c r="Y19" s="708"/>
      <c r="Z19" s="708"/>
      <c r="AA19" s="708"/>
      <c r="AB19" s="709"/>
      <c r="AC19" s="254">
        <v>2</v>
      </c>
      <c r="AD19" s="253">
        <v>2</v>
      </c>
      <c r="AE19" s="253">
        <v>1</v>
      </c>
      <c r="AF19" s="273">
        <f t="shared" si="0"/>
        <v>5</v>
      </c>
      <c r="AG19" s="683" t="s">
        <v>268</v>
      </c>
      <c r="AH19" s="548"/>
      <c r="AI19" s="648"/>
      <c r="AJ19" s="514"/>
      <c r="AK19" s="515"/>
      <c r="AL19" s="516"/>
      <c r="AM19" s="514" t="s">
        <v>269</v>
      </c>
      <c r="AN19" s="515"/>
      <c r="AO19" s="521"/>
      <c r="AP19" s="897" t="s">
        <v>279</v>
      </c>
      <c r="AQ19" s="898"/>
      <c r="AR19" s="898"/>
      <c r="AS19" s="898"/>
      <c r="AT19" s="898"/>
      <c r="AU19" s="898"/>
      <c r="AV19" s="898"/>
      <c r="AW19" s="899"/>
      <c r="AX19" s="514"/>
      <c r="AY19" s="515"/>
      <c r="AZ19" s="515"/>
      <c r="BA19" s="515"/>
      <c r="BB19" s="515"/>
      <c r="BC19" s="515"/>
      <c r="BD19" s="515"/>
      <c r="BE19" s="516"/>
      <c r="BF19" s="707" t="s">
        <v>288</v>
      </c>
      <c r="BG19" s="708"/>
      <c r="BH19" s="708"/>
      <c r="BI19" s="708"/>
      <c r="BJ19" s="708"/>
      <c r="BK19" s="708"/>
      <c r="BL19" s="708"/>
      <c r="BM19" s="709"/>
      <c r="BN19" s="254">
        <v>1</v>
      </c>
      <c r="BO19" s="253">
        <v>2</v>
      </c>
      <c r="BP19" s="253">
        <v>1</v>
      </c>
      <c r="BQ19" s="273">
        <f t="shared" si="1"/>
        <v>3</v>
      </c>
      <c r="BR19" s="941"/>
    </row>
    <row r="20" spans="2:70" ht="93" customHeight="1" thickTop="1">
      <c r="B20" s="900"/>
      <c r="C20" s="795" t="s">
        <v>196</v>
      </c>
      <c r="D20" s="796"/>
      <c r="E20" s="796"/>
      <c r="F20" s="796"/>
      <c r="G20" s="796"/>
      <c r="H20" s="796"/>
      <c r="I20" s="805" t="s">
        <v>197</v>
      </c>
      <c r="J20" s="767"/>
      <c r="K20" s="767"/>
      <c r="L20" s="767"/>
      <c r="M20" s="767"/>
      <c r="N20" s="767"/>
      <c r="O20" s="767"/>
      <c r="P20" s="767"/>
      <c r="Q20" s="767"/>
      <c r="R20" s="767"/>
      <c r="S20" s="767"/>
      <c r="T20" s="767"/>
      <c r="U20" s="767"/>
      <c r="V20" s="767"/>
      <c r="W20" s="767"/>
      <c r="X20" s="767"/>
      <c r="Y20" s="767"/>
      <c r="Z20" s="767"/>
      <c r="AA20" s="767"/>
      <c r="AB20" s="768"/>
      <c r="AC20" s="292">
        <v>2</v>
      </c>
      <c r="AD20" s="293">
        <v>3</v>
      </c>
      <c r="AE20" s="293">
        <v>2</v>
      </c>
      <c r="AF20" s="294">
        <f t="shared" si="0"/>
        <v>8</v>
      </c>
      <c r="AG20" s="834" t="s">
        <v>268</v>
      </c>
      <c r="AH20" s="839"/>
      <c r="AI20" s="839"/>
      <c r="AJ20" s="663"/>
      <c r="AK20" s="663"/>
      <c r="AL20" s="663"/>
      <c r="AM20" s="663" t="s">
        <v>289</v>
      </c>
      <c r="AN20" s="663"/>
      <c r="AO20" s="664"/>
      <c r="AP20" s="840" t="s">
        <v>290</v>
      </c>
      <c r="AQ20" s="840"/>
      <c r="AR20" s="840"/>
      <c r="AS20" s="840"/>
      <c r="AT20" s="840"/>
      <c r="AU20" s="840"/>
      <c r="AV20" s="840"/>
      <c r="AW20" s="841"/>
      <c r="AX20" s="842" t="s">
        <v>198</v>
      </c>
      <c r="AY20" s="843"/>
      <c r="AZ20" s="843"/>
      <c r="BA20" s="843"/>
      <c r="BB20" s="843"/>
      <c r="BC20" s="843"/>
      <c r="BD20" s="843"/>
      <c r="BE20" s="844"/>
      <c r="BF20" s="745" t="s">
        <v>291</v>
      </c>
      <c r="BG20" s="746"/>
      <c r="BH20" s="746"/>
      <c r="BI20" s="746"/>
      <c r="BJ20" s="746"/>
      <c r="BK20" s="746"/>
      <c r="BL20" s="746"/>
      <c r="BM20" s="747"/>
      <c r="BN20" s="292">
        <v>1</v>
      </c>
      <c r="BO20" s="293">
        <v>3</v>
      </c>
      <c r="BP20" s="293">
        <v>2</v>
      </c>
      <c r="BQ20" s="294">
        <f t="shared" si="1"/>
        <v>5</v>
      </c>
      <c r="BR20" s="941"/>
    </row>
    <row r="21" spans="2:70" ht="144" customHeight="1">
      <c r="B21" s="900"/>
      <c r="C21" s="684"/>
      <c r="D21" s="685"/>
      <c r="E21" s="685"/>
      <c r="F21" s="685"/>
      <c r="G21" s="685"/>
      <c r="H21" s="685"/>
      <c r="I21" s="845" t="s">
        <v>200</v>
      </c>
      <c r="J21" s="846"/>
      <c r="K21" s="846"/>
      <c r="L21" s="846"/>
      <c r="M21" s="846"/>
      <c r="N21" s="846"/>
      <c r="O21" s="846"/>
      <c r="P21" s="846"/>
      <c r="Q21" s="846"/>
      <c r="R21" s="846"/>
      <c r="S21" s="846"/>
      <c r="T21" s="846"/>
      <c r="U21" s="846"/>
      <c r="V21" s="846"/>
      <c r="W21" s="846"/>
      <c r="X21" s="846"/>
      <c r="Y21" s="846"/>
      <c r="Z21" s="846"/>
      <c r="AA21" s="846"/>
      <c r="AB21" s="847"/>
      <c r="AC21" s="310">
        <v>2</v>
      </c>
      <c r="AD21" s="311">
        <v>4</v>
      </c>
      <c r="AE21" s="311">
        <v>2</v>
      </c>
      <c r="AF21" s="312">
        <f t="shared" ref="AF21" si="2">PRODUCT(AC21:AD21)+AE21</f>
        <v>10</v>
      </c>
      <c r="AG21" s="766" t="s">
        <v>268</v>
      </c>
      <c r="AH21" s="818"/>
      <c r="AI21" s="818"/>
      <c r="AJ21" s="690"/>
      <c r="AK21" s="690"/>
      <c r="AL21" s="690"/>
      <c r="AM21" s="690" t="s">
        <v>269</v>
      </c>
      <c r="AN21" s="690"/>
      <c r="AO21" s="691"/>
      <c r="AP21" s="848" t="s">
        <v>290</v>
      </c>
      <c r="AQ21" s="848"/>
      <c r="AR21" s="848"/>
      <c r="AS21" s="848"/>
      <c r="AT21" s="848"/>
      <c r="AU21" s="848"/>
      <c r="AV21" s="848"/>
      <c r="AW21" s="849"/>
      <c r="AX21" s="845" t="s">
        <v>198</v>
      </c>
      <c r="AY21" s="846"/>
      <c r="AZ21" s="846"/>
      <c r="BA21" s="846"/>
      <c r="BB21" s="846"/>
      <c r="BC21" s="846"/>
      <c r="BD21" s="846"/>
      <c r="BE21" s="850"/>
      <c r="BF21" s="812" t="s">
        <v>292</v>
      </c>
      <c r="BG21" s="813"/>
      <c r="BH21" s="813"/>
      <c r="BI21" s="813"/>
      <c r="BJ21" s="813"/>
      <c r="BK21" s="813"/>
      <c r="BL21" s="813"/>
      <c r="BM21" s="814"/>
      <c r="BN21" s="310">
        <v>2</v>
      </c>
      <c r="BO21" s="311">
        <v>4</v>
      </c>
      <c r="BP21" s="311">
        <v>1</v>
      </c>
      <c r="BQ21" s="312">
        <f t="shared" si="1"/>
        <v>9</v>
      </c>
      <c r="BR21" s="941"/>
    </row>
    <row r="22" spans="2:70" ht="55.5" customHeight="1" thickBot="1">
      <c r="B22" s="900"/>
      <c r="C22" s="687"/>
      <c r="D22" s="688"/>
      <c r="E22" s="688"/>
      <c r="F22" s="688"/>
      <c r="G22" s="688"/>
      <c r="H22" s="688"/>
      <c r="I22" s="815" t="s">
        <v>293</v>
      </c>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6"/>
      <c r="AY22" s="816"/>
      <c r="AZ22" s="816"/>
      <c r="BA22" s="816"/>
      <c r="BB22" s="816"/>
      <c r="BC22" s="816"/>
      <c r="BD22" s="816"/>
      <c r="BE22" s="816"/>
      <c r="BF22" s="816"/>
      <c r="BG22" s="816"/>
      <c r="BH22" s="816"/>
      <c r="BI22" s="816"/>
      <c r="BJ22" s="816"/>
      <c r="BK22" s="816"/>
      <c r="BL22" s="816"/>
      <c r="BM22" s="816"/>
      <c r="BN22" s="816"/>
      <c r="BO22" s="816"/>
      <c r="BP22" s="816"/>
      <c r="BQ22" s="817"/>
      <c r="BR22" s="941"/>
    </row>
    <row r="23" spans="2:70" s="44" customFormat="1" ht="70.5" customHeight="1" thickTop="1">
      <c r="B23" s="900"/>
      <c r="C23" s="730" t="s">
        <v>135</v>
      </c>
      <c r="D23" s="731"/>
      <c r="E23" s="731"/>
      <c r="F23" s="731"/>
      <c r="G23" s="731"/>
      <c r="H23" s="732"/>
      <c r="I23" s="411" t="s">
        <v>136</v>
      </c>
      <c r="J23" s="412"/>
      <c r="K23" s="412"/>
      <c r="L23" s="412"/>
      <c r="M23" s="412"/>
      <c r="N23" s="412"/>
      <c r="O23" s="412"/>
      <c r="P23" s="412"/>
      <c r="Q23" s="412"/>
      <c r="R23" s="412"/>
      <c r="S23" s="412"/>
      <c r="T23" s="412"/>
      <c r="U23" s="412"/>
      <c r="V23" s="412"/>
      <c r="W23" s="412"/>
      <c r="X23" s="412"/>
      <c r="Y23" s="412"/>
      <c r="Z23" s="412"/>
      <c r="AA23" s="412"/>
      <c r="AB23" s="413"/>
      <c r="AC23" s="211">
        <v>1</v>
      </c>
      <c r="AD23" s="212">
        <v>2</v>
      </c>
      <c r="AE23" s="212">
        <v>1</v>
      </c>
      <c r="AF23" s="239">
        <f t="shared" ref="AF23:AF30" si="3">PRODUCT(AC23:AD23)+AE23</f>
        <v>3</v>
      </c>
      <c r="AG23" s="832" t="s">
        <v>294</v>
      </c>
      <c r="AH23" s="833"/>
      <c r="AI23" s="834"/>
      <c r="AJ23" s="550"/>
      <c r="AK23" s="551"/>
      <c r="AL23" s="677"/>
      <c r="AM23" s="550" t="s">
        <v>269</v>
      </c>
      <c r="AN23" s="551"/>
      <c r="AO23" s="552"/>
      <c r="AP23" s="835" t="s">
        <v>66</v>
      </c>
      <c r="AQ23" s="412"/>
      <c r="AR23" s="412"/>
      <c r="AS23" s="412"/>
      <c r="AT23" s="412"/>
      <c r="AU23" s="412"/>
      <c r="AV23" s="412"/>
      <c r="AW23" s="836"/>
      <c r="AX23" s="550"/>
      <c r="AY23" s="551"/>
      <c r="AZ23" s="551"/>
      <c r="BA23" s="551"/>
      <c r="BB23" s="551"/>
      <c r="BC23" s="551"/>
      <c r="BD23" s="551"/>
      <c r="BE23" s="677"/>
      <c r="BF23" s="417" t="s">
        <v>295</v>
      </c>
      <c r="BG23" s="418"/>
      <c r="BH23" s="418"/>
      <c r="BI23" s="418"/>
      <c r="BJ23" s="418"/>
      <c r="BK23" s="418"/>
      <c r="BL23" s="418"/>
      <c r="BM23" s="418"/>
      <c r="BN23" s="211">
        <v>1</v>
      </c>
      <c r="BO23" s="261">
        <v>2</v>
      </c>
      <c r="BP23" s="212">
        <v>1</v>
      </c>
      <c r="BQ23" s="239">
        <f>PRODUCT(BN23:BO23)+BP23</f>
        <v>3</v>
      </c>
      <c r="BR23" s="941"/>
    </row>
    <row r="24" spans="2:70" s="44" customFormat="1" ht="93.75" customHeight="1">
      <c r="B24" s="900"/>
      <c r="C24" s="733"/>
      <c r="D24" s="734"/>
      <c r="E24" s="734"/>
      <c r="F24" s="734"/>
      <c r="G24" s="734"/>
      <c r="H24" s="735"/>
      <c r="I24" s="530" t="s">
        <v>138</v>
      </c>
      <c r="J24" s="531"/>
      <c r="K24" s="531"/>
      <c r="L24" s="531"/>
      <c r="M24" s="531"/>
      <c r="N24" s="531"/>
      <c r="O24" s="531"/>
      <c r="P24" s="531"/>
      <c r="Q24" s="531"/>
      <c r="R24" s="531"/>
      <c r="S24" s="531"/>
      <c r="T24" s="531"/>
      <c r="U24" s="531"/>
      <c r="V24" s="531"/>
      <c r="W24" s="531"/>
      <c r="X24" s="531"/>
      <c r="Y24" s="531"/>
      <c r="Z24" s="531"/>
      <c r="AA24" s="531"/>
      <c r="AB24" s="532"/>
      <c r="AC24" s="207">
        <v>3</v>
      </c>
      <c r="AD24" s="207">
        <v>2</v>
      </c>
      <c r="AE24" s="207">
        <v>1</v>
      </c>
      <c r="AF24" s="240">
        <f t="shared" si="3"/>
        <v>7</v>
      </c>
      <c r="AG24" s="646" t="s">
        <v>294</v>
      </c>
      <c r="AH24" s="534"/>
      <c r="AI24" s="649"/>
      <c r="AJ24" s="550"/>
      <c r="AK24" s="551"/>
      <c r="AL24" s="677"/>
      <c r="AM24" s="533" t="s">
        <v>269</v>
      </c>
      <c r="AN24" s="534"/>
      <c r="AO24" s="535"/>
      <c r="AP24" s="726" t="s">
        <v>66</v>
      </c>
      <c r="AQ24" s="531"/>
      <c r="AR24" s="531"/>
      <c r="AS24" s="531"/>
      <c r="AT24" s="531"/>
      <c r="AU24" s="531"/>
      <c r="AV24" s="531"/>
      <c r="AW24" s="647"/>
      <c r="AX24" s="533" t="s">
        <v>296</v>
      </c>
      <c r="AY24" s="534"/>
      <c r="AZ24" s="534"/>
      <c r="BA24" s="534"/>
      <c r="BB24" s="534"/>
      <c r="BC24" s="534"/>
      <c r="BD24" s="534"/>
      <c r="BE24" s="649"/>
      <c r="BF24" s="533" t="s">
        <v>297</v>
      </c>
      <c r="BG24" s="534"/>
      <c r="BH24" s="534"/>
      <c r="BI24" s="534"/>
      <c r="BJ24" s="534"/>
      <c r="BK24" s="534"/>
      <c r="BL24" s="534"/>
      <c r="BM24" s="534"/>
      <c r="BN24" s="215">
        <v>2</v>
      </c>
      <c r="BO24" s="207">
        <v>2</v>
      </c>
      <c r="BP24" s="207">
        <v>1</v>
      </c>
      <c r="BQ24" s="240">
        <f>PRODUCT(BN24:BO24)+BP24</f>
        <v>5</v>
      </c>
      <c r="BR24" s="941"/>
    </row>
    <row r="25" spans="2:70" s="44" customFormat="1" ht="87.75" customHeight="1">
      <c r="B25" s="900"/>
      <c r="C25" s="733"/>
      <c r="D25" s="734"/>
      <c r="E25" s="734"/>
      <c r="F25" s="734"/>
      <c r="G25" s="734"/>
      <c r="H25" s="735"/>
      <c r="I25" s="530" t="s">
        <v>140</v>
      </c>
      <c r="J25" s="531"/>
      <c r="K25" s="531"/>
      <c r="L25" s="531"/>
      <c r="M25" s="531"/>
      <c r="N25" s="531"/>
      <c r="O25" s="531"/>
      <c r="P25" s="531"/>
      <c r="Q25" s="531"/>
      <c r="R25" s="531"/>
      <c r="S25" s="531"/>
      <c r="T25" s="531"/>
      <c r="U25" s="531"/>
      <c r="V25" s="531"/>
      <c r="W25" s="531"/>
      <c r="X25" s="531"/>
      <c r="Y25" s="531"/>
      <c r="Z25" s="531"/>
      <c r="AA25" s="531"/>
      <c r="AB25" s="532"/>
      <c r="AC25" s="207">
        <v>3</v>
      </c>
      <c r="AD25" s="207">
        <v>2</v>
      </c>
      <c r="AE25" s="207">
        <v>1</v>
      </c>
      <c r="AF25" s="240">
        <f t="shared" si="3"/>
        <v>7</v>
      </c>
      <c r="AG25" s="646" t="s">
        <v>294</v>
      </c>
      <c r="AH25" s="534"/>
      <c r="AI25" s="649"/>
      <c r="AJ25" s="550"/>
      <c r="AK25" s="551"/>
      <c r="AL25" s="677"/>
      <c r="AM25" s="533" t="s">
        <v>269</v>
      </c>
      <c r="AN25" s="534"/>
      <c r="AO25" s="535"/>
      <c r="AP25" s="726" t="s">
        <v>66</v>
      </c>
      <c r="AQ25" s="531"/>
      <c r="AR25" s="531"/>
      <c r="AS25" s="531"/>
      <c r="AT25" s="531"/>
      <c r="AU25" s="531"/>
      <c r="AV25" s="531"/>
      <c r="AW25" s="647"/>
      <c r="AX25" s="530"/>
      <c r="AY25" s="531"/>
      <c r="AZ25" s="531"/>
      <c r="BA25" s="531"/>
      <c r="BB25" s="531"/>
      <c r="BC25" s="531"/>
      <c r="BD25" s="531"/>
      <c r="BE25" s="647"/>
      <c r="BF25" s="533" t="s">
        <v>298</v>
      </c>
      <c r="BG25" s="534"/>
      <c r="BH25" s="534"/>
      <c r="BI25" s="534"/>
      <c r="BJ25" s="534"/>
      <c r="BK25" s="534"/>
      <c r="BL25" s="534"/>
      <c r="BM25" s="534"/>
      <c r="BN25" s="215">
        <v>2</v>
      </c>
      <c r="BO25" s="207">
        <v>2</v>
      </c>
      <c r="BP25" s="207">
        <v>1</v>
      </c>
      <c r="BQ25" s="240">
        <f t="shared" ref="BQ25:BQ29" si="4">PRODUCT(BN25:BO25)+BP25</f>
        <v>5</v>
      </c>
      <c r="BR25" s="941"/>
    </row>
    <row r="26" spans="2:70" s="44" customFormat="1" ht="81.75" customHeight="1">
      <c r="B26" s="900"/>
      <c r="C26" s="733"/>
      <c r="D26" s="734"/>
      <c r="E26" s="734"/>
      <c r="F26" s="734"/>
      <c r="G26" s="734"/>
      <c r="H26" s="735"/>
      <c r="I26" s="530" t="s">
        <v>142</v>
      </c>
      <c r="J26" s="531"/>
      <c r="K26" s="531"/>
      <c r="L26" s="531"/>
      <c r="M26" s="531"/>
      <c r="N26" s="531"/>
      <c r="O26" s="531"/>
      <c r="P26" s="531"/>
      <c r="Q26" s="531"/>
      <c r="R26" s="531"/>
      <c r="S26" s="531"/>
      <c r="T26" s="531"/>
      <c r="U26" s="531"/>
      <c r="V26" s="531"/>
      <c r="W26" s="531"/>
      <c r="X26" s="531"/>
      <c r="Y26" s="531"/>
      <c r="Z26" s="531"/>
      <c r="AA26" s="531"/>
      <c r="AB26" s="532"/>
      <c r="AC26" s="207">
        <v>3</v>
      </c>
      <c r="AD26" s="207">
        <v>2</v>
      </c>
      <c r="AE26" s="207">
        <v>1</v>
      </c>
      <c r="AF26" s="240">
        <f t="shared" si="3"/>
        <v>7</v>
      </c>
      <c r="AG26" s="646" t="s">
        <v>294</v>
      </c>
      <c r="AH26" s="534"/>
      <c r="AI26" s="649"/>
      <c r="AJ26" s="550"/>
      <c r="AK26" s="551"/>
      <c r="AL26" s="677"/>
      <c r="AM26" s="533" t="s">
        <v>269</v>
      </c>
      <c r="AN26" s="534"/>
      <c r="AO26" s="535"/>
      <c r="AP26" s="726" t="s">
        <v>66</v>
      </c>
      <c r="AQ26" s="531"/>
      <c r="AR26" s="531"/>
      <c r="AS26" s="531"/>
      <c r="AT26" s="531"/>
      <c r="AU26" s="531"/>
      <c r="AV26" s="531"/>
      <c r="AW26" s="647"/>
      <c r="AX26" s="533"/>
      <c r="AY26" s="534"/>
      <c r="AZ26" s="534"/>
      <c r="BA26" s="534"/>
      <c r="BB26" s="534"/>
      <c r="BC26" s="534"/>
      <c r="BD26" s="534"/>
      <c r="BE26" s="649"/>
      <c r="BF26" s="533" t="s">
        <v>299</v>
      </c>
      <c r="BG26" s="534"/>
      <c r="BH26" s="534"/>
      <c r="BI26" s="534"/>
      <c r="BJ26" s="534"/>
      <c r="BK26" s="534"/>
      <c r="BL26" s="534"/>
      <c r="BM26" s="534"/>
      <c r="BN26" s="215">
        <v>2</v>
      </c>
      <c r="BO26" s="207">
        <v>2</v>
      </c>
      <c r="BP26" s="207">
        <v>1</v>
      </c>
      <c r="BQ26" s="240">
        <f t="shared" si="4"/>
        <v>5</v>
      </c>
      <c r="BR26" s="941"/>
    </row>
    <row r="27" spans="2:70" s="44" customFormat="1" ht="84.75" customHeight="1">
      <c r="B27" s="900"/>
      <c r="C27" s="733"/>
      <c r="D27" s="734"/>
      <c r="E27" s="734"/>
      <c r="F27" s="734"/>
      <c r="G27" s="734"/>
      <c r="H27" s="735"/>
      <c r="I27" s="530" t="s">
        <v>144</v>
      </c>
      <c r="J27" s="531"/>
      <c r="K27" s="531"/>
      <c r="L27" s="531"/>
      <c r="M27" s="531"/>
      <c r="N27" s="531"/>
      <c r="O27" s="531"/>
      <c r="P27" s="531"/>
      <c r="Q27" s="531"/>
      <c r="R27" s="531"/>
      <c r="S27" s="531"/>
      <c r="T27" s="531"/>
      <c r="U27" s="531"/>
      <c r="V27" s="531"/>
      <c r="W27" s="531"/>
      <c r="X27" s="531"/>
      <c r="Y27" s="531"/>
      <c r="Z27" s="531"/>
      <c r="AA27" s="531"/>
      <c r="AB27" s="532"/>
      <c r="AC27" s="207">
        <v>2</v>
      </c>
      <c r="AD27" s="207">
        <v>2</v>
      </c>
      <c r="AE27" s="207">
        <v>1</v>
      </c>
      <c r="AF27" s="240">
        <f t="shared" si="3"/>
        <v>5</v>
      </c>
      <c r="AG27" s="646" t="s">
        <v>294</v>
      </c>
      <c r="AH27" s="534"/>
      <c r="AI27" s="649"/>
      <c r="AJ27" s="550"/>
      <c r="AK27" s="551"/>
      <c r="AL27" s="677"/>
      <c r="AM27" s="533" t="s">
        <v>269</v>
      </c>
      <c r="AN27" s="534"/>
      <c r="AO27" s="535"/>
      <c r="AP27" s="726"/>
      <c r="AQ27" s="531"/>
      <c r="AR27" s="531"/>
      <c r="AS27" s="531"/>
      <c r="AT27" s="531"/>
      <c r="AU27" s="531"/>
      <c r="AV27" s="531"/>
      <c r="AW27" s="647"/>
      <c r="AX27" s="530"/>
      <c r="AY27" s="531"/>
      <c r="AZ27" s="531"/>
      <c r="BA27" s="531"/>
      <c r="BB27" s="531"/>
      <c r="BC27" s="531"/>
      <c r="BD27" s="531"/>
      <c r="BE27" s="647"/>
      <c r="BF27" s="533" t="s">
        <v>300</v>
      </c>
      <c r="BG27" s="534"/>
      <c r="BH27" s="534"/>
      <c r="BI27" s="534"/>
      <c r="BJ27" s="534"/>
      <c r="BK27" s="534"/>
      <c r="BL27" s="534"/>
      <c r="BM27" s="534"/>
      <c r="BN27" s="215">
        <v>1</v>
      </c>
      <c r="BO27" s="207">
        <v>2</v>
      </c>
      <c r="BP27" s="207">
        <v>1</v>
      </c>
      <c r="BQ27" s="240">
        <f t="shared" si="4"/>
        <v>3</v>
      </c>
      <c r="BR27" s="941"/>
    </row>
    <row r="28" spans="2:70" s="44" customFormat="1" ht="88.5" customHeight="1">
      <c r="B28" s="900"/>
      <c r="C28" s="733"/>
      <c r="D28" s="734"/>
      <c r="E28" s="734"/>
      <c r="F28" s="734"/>
      <c r="G28" s="734"/>
      <c r="H28" s="735"/>
      <c r="I28" s="530" t="s">
        <v>146</v>
      </c>
      <c r="J28" s="531"/>
      <c r="K28" s="531"/>
      <c r="L28" s="531"/>
      <c r="M28" s="531"/>
      <c r="N28" s="531"/>
      <c r="O28" s="531"/>
      <c r="P28" s="531"/>
      <c r="Q28" s="531"/>
      <c r="R28" s="531"/>
      <c r="S28" s="531"/>
      <c r="T28" s="531"/>
      <c r="U28" s="531"/>
      <c r="V28" s="531"/>
      <c r="W28" s="531"/>
      <c r="X28" s="531"/>
      <c r="Y28" s="531"/>
      <c r="Z28" s="531"/>
      <c r="AA28" s="531"/>
      <c r="AB28" s="532"/>
      <c r="AC28" s="215">
        <v>2</v>
      </c>
      <c r="AD28" s="207">
        <v>3</v>
      </c>
      <c r="AE28" s="207">
        <v>1</v>
      </c>
      <c r="AF28" s="240">
        <f t="shared" si="3"/>
        <v>7</v>
      </c>
      <c r="AG28" s="646" t="s">
        <v>294</v>
      </c>
      <c r="AH28" s="534"/>
      <c r="AI28" s="649"/>
      <c r="AJ28" s="550"/>
      <c r="AK28" s="551"/>
      <c r="AL28" s="677"/>
      <c r="AM28" s="533" t="s">
        <v>269</v>
      </c>
      <c r="AN28" s="534"/>
      <c r="AO28" s="535"/>
      <c r="AP28" s="726"/>
      <c r="AQ28" s="531"/>
      <c r="AR28" s="531"/>
      <c r="AS28" s="531"/>
      <c r="AT28" s="531"/>
      <c r="AU28" s="531"/>
      <c r="AV28" s="531"/>
      <c r="AW28" s="647"/>
      <c r="AX28" s="533" t="s">
        <v>147</v>
      </c>
      <c r="AY28" s="534"/>
      <c r="AZ28" s="534"/>
      <c r="BA28" s="534"/>
      <c r="BB28" s="534"/>
      <c r="BC28" s="534"/>
      <c r="BD28" s="534"/>
      <c r="BE28" s="649"/>
      <c r="BF28" s="533" t="s">
        <v>301</v>
      </c>
      <c r="BG28" s="534"/>
      <c r="BH28" s="534"/>
      <c r="BI28" s="534"/>
      <c r="BJ28" s="534"/>
      <c r="BK28" s="534"/>
      <c r="BL28" s="534"/>
      <c r="BM28" s="534"/>
      <c r="BN28" s="215">
        <v>2</v>
      </c>
      <c r="BO28" s="207">
        <v>3</v>
      </c>
      <c r="BP28" s="207">
        <v>1</v>
      </c>
      <c r="BQ28" s="240">
        <f>PRODUCT(BN28:BO28)+BP28</f>
        <v>7</v>
      </c>
      <c r="BR28" s="941"/>
    </row>
    <row r="29" spans="2:70" s="44" customFormat="1" ht="78.75" customHeight="1">
      <c r="B29" s="900"/>
      <c r="C29" s="733"/>
      <c r="D29" s="734"/>
      <c r="E29" s="734"/>
      <c r="F29" s="734"/>
      <c r="G29" s="734"/>
      <c r="H29" s="735"/>
      <c r="I29" s="530" t="s">
        <v>149</v>
      </c>
      <c r="J29" s="531"/>
      <c r="K29" s="531"/>
      <c r="L29" s="531"/>
      <c r="M29" s="531"/>
      <c r="N29" s="531"/>
      <c r="O29" s="531"/>
      <c r="P29" s="531"/>
      <c r="Q29" s="531"/>
      <c r="R29" s="531"/>
      <c r="S29" s="531"/>
      <c r="T29" s="531"/>
      <c r="U29" s="531"/>
      <c r="V29" s="531"/>
      <c r="W29" s="531"/>
      <c r="X29" s="531"/>
      <c r="Y29" s="531"/>
      <c r="Z29" s="531"/>
      <c r="AA29" s="531"/>
      <c r="AB29" s="532"/>
      <c r="AC29" s="247">
        <v>2</v>
      </c>
      <c r="AD29" s="207">
        <v>3</v>
      </c>
      <c r="AE29" s="248">
        <v>1</v>
      </c>
      <c r="AF29" s="240">
        <f t="shared" si="3"/>
        <v>7</v>
      </c>
      <c r="AG29" s="646" t="s">
        <v>294</v>
      </c>
      <c r="AH29" s="534"/>
      <c r="AI29" s="649"/>
      <c r="AJ29" s="550"/>
      <c r="AK29" s="551"/>
      <c r="AL29" s="677"/>
      <c r="AM29" s="533" t="s">
        <v>269</v>
      </c>
      <c r="AN29" s="534"/>
      <c r="AO29" s="535"/>
      <c r="AP29" s="557" t="s">
        <v>279</v>
      </c>
      <c r="AQ29" s="444"/>
      <c r="AR29" s="444"/>
      <c r="AS29" s="444"/>
      <c r="AT29" s="444"/>
      <c r="AU29" s="444"/>
      <c r="AV29" s="444"/>
      <c r="AW29" s="446"/>
      <c r="AX29" s="530"/>
      <c r="AY29" s="531"/>
      <c r="AZ29" s="531"/>
      <c r="BA29" s="531"/>
      <c r="BB29" s="531"/>
      <c r="BC29" s="531"/>
      <c r="BD29" s="531"/>
      <c r="BE29" s="647"/>
      <c r="BF29" s="533" t="s">
        <v>302</v>
      </c>
      <c r="BG29" s="534"/>
      <c r="BH29" s="534"/>
      <c r="BI29" s="534"/>
      <c r="BJ29" s="534"/>
      <c r="BK29" s="534"/>
      <c r="BL29" s="534"/>
      <c r="BM29" s="534"/>
      <c r="BN29" s="247">
        <v>2</v>
      </c>
      <c r="BO29" s="248">
        <v>2</v>
      </c>
      <c r="BP29" s="248">
        <v>1</v>
      </c>
      <c r="BQ29" s="240">
        <f t="shared" si="4"/>
        <v>5</v>
      </c>
      <c r="BR29" s="941"/>
    </row>
    <row r="30" spans="2:70" s="44" customFormat="1" ht="87" customHeight="1">
      <c r="B30" s="900"/>
      <c r="C30" s="733"/>
      <c r="D30" s="734"/>
      <c r="E30" s="734"/>
      <c r="F30" s="734"/>
      <c r="G30" s="734"/>
      <c r="H30" s="735"/>
      <c r="I30" s="960" t="s">
        <v>153</v>
      </c>
      <c r="J30" s="961"/>
      <c r="K30" s="961"/>
      <c r="L30" s="961"/>
      <c r="M30" s="961"/>
      <c r="N30" s="961"/>
      <c r="O30" s="961"/>
      <c r="P30" s="961"/>
      <c r="Q30" s="961"/>
      <c r="R30" s="961"/>
      <c r="S30" s="961"/>
      <c r="T30" s="961"/>
      <c r="U30" s="961"/>
      <c r="V30" s="961"/>
      <c r="W30" s="961"/>
      <c r="X30" s="961"/>
      <c r="Y30" s="961"/>
      <c r="Z30" s="961"/>
      <c r="AA30" s="961"/>
      <c r="AB30" s="963"/>
      <c r="AC30" s="247">
        <v>2</v>
      </c>
      <c r="AD30" s="248">
        <v>3</v>
      </c>
      <c r="AE30" s="248">
        <v>1</v>
      </c>
      <c r="AF30" s="238">
        <f t="shared" si="3"/>
        <v>7</v>
      </c>
      <c r="AG30" s="889" t="s">
        <v>294</v>
      </c>
      <c r="AH30" s="537"/>
      <c r="AI30" s="766"/>
      <c r="AJ30" s="536"/>
      <c r="AK30" s="537"/>
      <c r="AL30" s="766"/>
      <c r="AM30" s="533" t="s">
        <v>269</v>
      </c>
      <c r="AN30" s="534"/>
      <c r="AO30" s="535"/>
      <c r="AP30" s="964" t="s">
        <v>66</v>
      </c>
      <c r="AQ30" s="961"/>
      <c r="AR30" s="961"/>
      <c r="AS30" s="961"/>
      <c r="AT30" s="961"/>
      <c r="AU30" s="961"/>
      <c r="AV30" s="961"/>
      <c r="AW30" s="962"/>
      <c r="AX30" s="960"/>
      <c r="AY30" s="961"/>
      <c r="AZ30" s="961"/>
      <c r="BA30" s="961"/>
      <c r="BB30" s="961"/>
      <c r="BC30" s="961"/>
      <c r="BD30" s="961"/>
      <c r="BE30" s="962"/>
      <c r="BF30" s="536" t="s">
        <v>303</v>
      </c>
      <c r="BG30" s="537"/>
      <c r="BH30" s="537"/>
      <c r="BI30" s="537"/>
      <c r="BJ30" s="537"/>
      <c r="BK30" s="537"/>
      <c r="BL30" s="537"/>
      <c r="BM30" s="537"/>
      <c r="BN30" s="247">
        <v>2</v>
      </c>
      <c r="BO30" s="269">
        <v>3</v>
      </c>
      <c r="BP30" s="248">
        <v>1</v>
      </c>
      <c r="BQ30" s="238">
        <f>PRODUCT(BN30:BO30)+BP30</f>
        <v>7</v>
      </c>
      <c r="BR30" s="941"/>
    </row>
    <row r="31" spans="2:70" ht="63.75" customHeight="1" thickBot="1">
      <c r="B31" s="900"/>
      <c r="C31" s="736"/>
      <c r="D31" s="737"/>
      <c r="E31" s="737"/>
      <c r="F31" s="737"/>
      <c r="G31" s="737"/>
      <c r="H31" s="738"/>
      <c r="I31" s="517" t="s">
        <v>304</v>
      </c>
      <c r="J31" s="518"/>
      <c r="K31" s="518"/>
      <c r="L31" s="518"/>
      <c r="M31" s="518"/>
      <c r="N31" s="518"/>
      <c r="O31" s="518"/>
      <c r="P31" s="518"/>
      <c r="Q31" s="518"/>
      <c r="R31" s="518"/>
      <c r="S31" s="518"/>
      <c r="T31" s="518"/>
      <c r="U31" s="518"/>
      <c r="V31" s="518"/>
      <c r="W31" s="518"/>
      <c r="X31" s="518"/>
      <c r="Y31" s="518"/>
      <c r="Z31" s="518"/>
      <c r="AA31" s="518"/>
      <c r="AB31" s="519"/>
      <c r="AC31" s="168">
        <v>3</v>
      </c>
      <c r="AD31" s="164">
        <v>3</v>
      </c>
      <c r="AE31" s="253">
        <v>2</v>
      </c>
      <c r="AF31" s="220">
        <f t="shared" ref="AF31" si="5">PRODUCT(AC31:AD31)+AE31</f>
        <v>11</v>
      </c>
      <c r="AG31" s="705" t="s">
        <v>268</v>
      </c>
      <c r="AH31" s="515"/>
      <c r="AI31" s="516"/>
      <c r="AJ31" s="514"/>
      <c r="AK31" s="515"/>
      <c r="AL31" s="516"/>
      <c r="AM31" s="547" t="s">
        <v>269</v>
      </c>
      <c r="AN31" s="548"/>
      <c r="AO31" s="549"/>
      <c r="AP31" s="518" t="s">
        <v>279</v>
      </c>
      <c r="AQ31" s="518"/>
      <c r="AR31" s="518"/>
      <c r="AS31" s="518"/>
      <c r="AT31" s="518"/>
      <c r="AU31" s="518"/>
      <c r="AV31" s="518"/>
      <c r="AW31" s="520"/>
      <c r="AX31" s="517"/>
      <c r="AY31" s="518"/>
      <c r="AZ31" s="518"/>
      <c r="BA31" s="518"/>
      <c r="BB31" s="518"/>
      <c r="BC31" s="518"/>
      <c r="BD31" s="518"/>
      <c r="BE31" s="520"/>
      <c r="BF31" s="514" t="s">
        <v>305</v>
      </c>
      <c r="BG31" s="515"/>
      <c r="BH31" s="515"/>
      <c r="BI31" s="515"/>
      <c r="BJ31" s="515"/>
      <c r="BK31" s="515"/>
      <c r="BL31" s="515"/>
      <c r="BM31" s="521"/>
      <c r="BN31" s="168">
        <v>3</v>
      </c>
      <c r="BO31" s="164">
        <v>2</v>
      </c>
      <c r="BP31" s="164">
        <v>2</v>
      </c>
      <c r="BQ31" s="198">
        <f t="shared" ref="BQ31" si="6">PRODUCT(BN31:BO31)+BP31</f>
        <v>8</v>
      </c>
      <c r="BR31" s="941"/>
    </row>
    <row r="32" spans="2:70" s="44" customFormat="1" ht="98.25" customHeight="1" thickTop="1">
      <c r="B32" s="900"/>
      <c r="C32" s="734" t="s">
        <v>306</v>
      </c>
      <c r="D32" s="734"/>
      <c r="E32" s="734"/>
      <c r="F32" s="734"/>
      <c r="G32" s="734"/>
      <c r="H32" s="735"/>
      <c r="I32" s="955" t="s">
        <v>307</v>
      </c>
      <c r="J32" s="956"/>
      <c r="K32" s="956"/>
      <c r="L32" s="956"/>
      <c r="M32" s="956"/>
      <c r="N32" s="956"/>
      <c r="O32" s="956"/>
      <c r="P32" s="956"/>
      <c r="Q32" s="956"/>
      <c r="R32" s="956"/>
      <c r="S32" s="956"/>
      <c r="T32" s="956"/>
      <c r="U32" s="956"/>
      <c r="V32" s="956"/>
      <c r="W32" s="956"/>
      <c r="X32" s="956"/>
      <c r="Y32" s="956"/>
      <c r="Z32" s="956"/>
      <c r="AA32" s="956"/>
      <c r="AB32" s="957"/>
      <c r="AC32" s="246">
        <v>2</v>
      </c>
      <c r="AD32" s="246">
        <v>2</v>
      </c>
      <c r="AE32" s="246">
        <v>1</v>
      </c>
      <c r="AF32" s="240">
        <f t="shared" ref="AF32:AF46" si="7">PRODUCT(AC32:AD32)+AE32</f>
        <v>5</v>
      </c>
      <c r="AG32" s="912" t="s">
        <v>294</v>
      </c>
      <c r="AH32" s="551"/>
      <c r="AI32" s="677"/>
      <c r="AJ32" s="550"/>
      <c r="AK32" s="551"/>
      <c r="AL32" s="677"/>
      <c r="AM32" s="550" t="s">
        <v>269</v>
      </c>
      <c r="AN32" s="551"/>
      <c r="AO32" s="552"/>
      <c r="AP32" s="959" t="s">
        <v>66</v>
      </c>
      <c r="AQ32" s="956"/>
      <c r="AR32" s="956"/>
      <c r="AS32" s="956"/>
      <c r="AT32" s="956"/>
      <c r="AU32" s="956"/>
      <c r="AV32" s="956"/>
      <c r="AW32" s="958"/>
      <c r="AX32" s="955"/>
      <c r="AY32" s="956"/>
      <c r="AZ32" s="956"/>
      <c r="BA32" s="956"/>
      <c r="BB32" s="956"/>
      <c r="BC32" s="956"/>
      <c r="BD32" s="956"/>
      <c r="BE32" s="958"/>
      <c r="BF32" s="550" t="s">
        <v>105</v>
      </c>
      <c r="BG32" s="551"/>
      <c r="BH32" s="551"/>
      <c r="BI32" s="551"/>
      <c r="BJ32" s="551"/>
      <c r="BK32" s="551"/>
      <c r="BL32" s="551"/>
      <c r="BM32" s="551"/>
      <c r="BN32" s="211">
        <v>1</v>
      </c>
      <c r="BO32" s="212">
        <v>2</v>
      </c>
      <c r="BP32" s="212">
        <v>1</v>
      </c>
      <c r="BQ32" s="209">
        <f t="shared" ref="BQ32:BQ45" si="8">PRODUCT(BN32:BO32)+BP32</f>
        <v>3</v>
      </c>
      <c r="BR32" s="941"/>
    </row>
    <row r="33" spans="2:70" s="44" customFormat="1" ht="88.5" customHeight="1">
      <c r="B33" s="900"/>
      <c r="C33" s="734"/>
      <c r="D33" s="734"/>
      <c r="E33" s="734"/>
      <c r="F33" s="734"/>
      <c r="G33" s="734"/>
      <c r="H33" s="735"/>
      <c r="I33" s="530" t="s">
        <v>106</v>
      </c>
      <c r="J33" s="531"/>
      <c r="K33" s="531"/>
      <c r="L33" s="531"/>
      <c r="M33" s="531"/>
      <c r="N33" s="531"/>
      <c r="O33" s="531"/>
      <c r="P33" s="531"/>
      <c r="Q33" s="531"/>
      <c r="R33" s="531"/>
      <c r="S33" s="531"/>
      <c r="T33" s="531"/>
      <c r="U33" s="531"/>
      <c r="V33" s="531"/>
      <c r="W33" s="531"/>
      <c r="X33" s="531"/>
      <c r="Y33" s="531"/>
      <c r="Z33" s="531"/>
      <c r="AA33" s="531"/>
      <c r="AB33" s="532"/>
      <c r="AC33" s="215">
        <v>1</v>
      </c>
      <c r="AD33" s="207">
        <v>2</v>
      </c>
      <c r="AE33" s="207">
        <v>2</v>
      </c>
      <c r="AF33" s="240">
        <f t="shared" si="7"/>
        <v>4</v>
      </c>
      <c r="AG33" s="646" t="s">
        <v>294</v>
      </c>
      <c r="AH33" s="534"/>
      <c r="AI33" s="649"/>
      <c r="AJ33" s="550"/>
      <c r="AK33" s="551"/>
      <c r="AL33" s="677"/>
      <c r="AM33" s="533" t="s">
        <v>269</v>
      </c>
      <c r="AN33" s="534"/>
      <c r="AO33" s="535"/>
      <c r="AP33" s="959" t="s">
        <v>66</v>
      </c>
      <c r="AQ33" s="956"/>
      <c r="AR33" s="956"/>
      <c r="AS33" s="956"/>
      <c r="AT33" s="956"/>
      <c r="AU33" s="956"/>
      <c r="AV33" s="956"/>
      <c r="AW33" s="958"/>
      <c r="AX33" s="530"/>
      <c r="AY33" s="531"/>
      <c r="AZ33" s="531"/>
      <c r="BA33" s="531"/>
      <c r="BB33" s="531"/>
      <c r="BC33" s="531"/>
      <c r="BD33" s="531"/>
      <c r="BE33" s="647"/>
      <c r="BF33" s="533" t="s">
        <v>107</v>
      </c>
      <c r="BG33" s="534"/>
      <c r="BH33" s="534"/>
      <c r="BI33" s="534"/>
      <c r="BJ33" s="534"/>
      <c r="BK33" s="534"/>
      <c r="BL33" s="534"/>
      <c r="BM33" s="534"/>
      <c r="BN33" s="215">
        <v>1</v>
      </c>
      <c r="BO33" s="217">
        <v>2</v>
      </c>
      <c r="BP33" s="207">
        <v>1</v>
      </c>
      <c r="BQ33" s="210">
        <f t="shared" si="8"/>
        <v>3</v>
      </c>
      <c r="BR33" s="941"/>
    </row>
    <row r="34" spans="2:70" s="44" customFormat="1" ht="105" customHeight="1">
      <c r="B34" s="900"/>
      <c r="C34" s="734"/>
      <c r="D34" s="734"/>
      <c r="E34" s="734"/>
      <c r="F34" s="734"/>
      <c r="G34" s="734"/>
      <c r="H34" s="735"/>
      <c r="I34" s="530" t="s">
        <v>108</v>
      </c>
      <c r="J34" s="531"/>
      <c r="K34" s="531"/>
      <c r="L34" s="531"/>
      <c r="M34" s="531"/>
      <c r="N34" s="531"/>
      <c r="O34" s="531"/>
      <c r="P34" s="531"/>
      <c r="Q34" s="531"/>
      <c r="R34" s="531"/>
      <c r="S34" s="531"/>
      <c r="T34" s="531"/>
      <c r="U34" s="531"/>
      <c r="V34" s="531"/>
      <c r="W34" s="531"/>
      <c r="X34" s="531"/>
      <c r="Y34" s="531"/>
      <c r="Z34" s="531"/>
      <c r="AA34" s="531"/>
      <c r="AB34" s="532"/>
      <c r="AC34" s="215">
        <v>2</v>
      </c>
      <c r="AD34" s="207">
        <v>2</v>
      </c>
      <c r="AE34" s="207">
        <v>1</v>
      </c>
      <c r="AF34" s="240">
        <f t="shared" si="7"/>
        <v>5</v>
      </c>
      <c r="AG34" s="646" t="s">
        <v>294</v>
      </c>
      <c r="AH34" s="534"/>
      <c r="AI34" s="649"/>
      <c r="AJ34" s="550"/>
      <c r="AK34" s="551"/>
      <c r="AL34" s="677"/>
      <c r="AM34" s="533" t="s">
        <v>269</v>
      </c>
      <c r="AN34" s="534"/>
      <c r="AO34" s="535"/>
      <c r="AP34" s="959" t="s">
        <v>66</v>
      </c>
      <c r="AQ34" s="956"/>
      <c r="AR34" s="956"/>
      <c r="AS34" s="956"/>
      <c r="AT34" s="956"/>
      <c r="AU34" s="956"/>
      <c r="AV34" s="956"/>
      <c r="AW34" s="958"/>
      <c r="AX34" s="530"/>
      <c r="AY34" s="531"/>
      <c r="AZ34" s="531"/>
      <c r="BA34" s="531"/>
      <c r="BB34" s="531"/>
      <c r="BC34" s="531"/>
      <c r="BD34" s="531"/>
      <c r="BE34" s="647"/>
      <c r="BF34" s="533" t="s">
        <v>109</v>
      </c>
      <c r="BG34" s="534"/>
      <c r="BH34" s="534"/>
      <c r="BI34" s="534"/>
      <c r="BJ34" s="534"/>
      <c r="BK34" s="534"/>
      <c r="BL34" s="534"/>
      <c r="BM34" s="534"/>
      <c r="BN34" s="215">
        <v>1</v>
      </c>
      <c r="BO34" s="207">
        <v>2</v>
      </c>
      <c r="BP34" s="207">
        <v>1</v>
      </c>
      <c r="BQ34" s="210">
        <f>PRODUCT(BN34:BO34)+BP34</f>
        <v>3</v>
      </c>
      <c r="BR34" s="941"/>
    </row>
    <row r="35" spans="2:70" s="44" customFormat="1" ht="87.75" customHeight="1">
      <c r="B35" s="900"/>
      <c r="C35" s="734"/>
      <c r="D35" s="734"/>
      <c r="E35" s="734"/>
      <c r="F35" s="734"/>
      <c r="G35" s="734"/>
      <c r="H35" s="735"/>
      <c r="I35" s="530" t="s">
        <v>110</v>
      </c>
      <c r="J35" s="531"/>
      <c r="K35" s="531"/>
      <c r="L35" s="531"/>
      <c r="M35" s="531"/>
      <c r="N35" s="531"/>
      <c r="O35" s="531"/>
      <c r="P35" s="531"/>
      <c r="Q35" s="531"/>
      <c r="R35" s="531"/>
      <c r="S35" s="531"/>
      <c r="T35" s="531"/>
      <c r="U35" s="531"/>
      <c r="V35" s="531"/>
      <c r="W35" s="531"/>
      <c r="X35" s="531"/>
      <c r="Y35" s="531"/>
      <c r="Z35" s="531"/>
      <c r="AA35" s="531"/>
      <c r="AB35" s="532"/>
      <c r="AC35" s="215">
        <v>2</v>
      </c>
      <c r="AD35" s="207">
        <v>4</v>
      </c>
      <c r="AE35" s="207">
        <v>1</v>
      </c>
      <c r="AF35" s="240">
        <f>PRODUCT(AC35:AD35)+AE35</f>
        <v>9</v>
      </c>
      <c r="AG35" s="646" t="s">
        <v>294</v>
      </c>
      <c r="AH35" s="534"/>
      <c r="AI35" s="649"/>
      <c r="AJ35" s="550"/>
      <c r="AK35" s="551"/>
      <c r="AL35" s="677"/>
      <c r="AM35" s="533" t="s">
        <v>269</v>
      </c>
      <c r="AN35" s="534"/>
      <c r="AO35" s="535"/>
      <c r="AP35" s="959" t="s">
        <v>66</v>
      </c>
      <c r="AQ35" s="956"/>
      <c r="AR35" s="956"/>
      <c r="AS35" s="956"/>
      <c r="AT35" s="956"/>
      <c r="AU35" s="956"/>
      <c r="AV35" s="956"/>
      <c r="AW35" s="958"/>
      <c r="AX35" s="530"/>
      <c r="AY35" s="531"/>
      <c r="AZ35" s="531"/>
      <c r="BA35" s="531"/>
      <c r="BB35" s="531"/>
      <c r="BC35" s="531"/>
      <c r="BD35" s="531"/>
      <c r="BE35" s="647"/>
      <c r="BF35" s="533" t="s">
        <v>308</v>
      </c>
      <c r="BG35" s="534"/>
      <c r="BH35" s="534"/>
      <c r="BI35" s="534"/>
      <c r="BJ35" s="534"/>
      <c r="BK35" s="534"/>
      <c r="BL35" s="534"/>
      <c r="BM35" s="534"/>
      <c r="BN35" s="215">
        <v>1</v>
      </c>
      <c r="BO35" s="217">
        <v>4</v>
      </c>
      <c r="BP35" s="207">
        <v>1</v>
      </c>
      <c r="BQ35" s="210">
        <f>PRODUCT(BN35:BO35)+BP35</f>
        <v>5</v>
      </c>
      <c r="BR35" s="941"/>
    </row>
    <row r="36" spans="2:70" s="44" customFormat="1" ht="91.5" customHeight="1">
      <c r="B36" s="900"/>
      <c r="C36" s="734"/>
      <c r="D36" s="734"/>
      <c r="E36" s="734"/>
      <c r="F36" s="734"/>
      <c r="G36" s="734"/>
      <c r="H36" s="735"/>
      <c r="I36" s="530" t="s">
        <v>112</v>
      </c>
      <c r="J36" s="531"/>
      <c r="K36" s="531"/>
      <c r="L36" s="531"/>
      <c r="M36" s="531"/>
      <c r="N36" s="531"/>
      <c r="O36" s="531"/>
      <c r="P36" s="531"/>
      <c r="Q36" s="531"/>
      <c r="R36" s="531"/>
      <c r="S36" s="531"/>
      <c r="T36" s="531"/>
      <c r="U36" s="531"/>
      <c r="V36" s="531"/>
      <c r="W36" s="531"/>
      <c r="X36" s="531"/>
      <c r="Y36" s="531"/>
      <c r="Z36" s="531"/>
      <c r="AA36" s="531"/>
      <c r="AB36" s="532"/>
      <c r="AC36" s="215">
        <v>2</v>
      </c>
      <c r="AD36" s="207">
        <v>3</v>
      </c>
      <c r="AE36" s="207">
        <v>1</v>
      </c>
      <c r="AF36" s="240">
        <f>PRODUCT(AC36:AD36)+AE36</f>
        <v>7</v>
      </c>
      <c r="AG36" s="646" t="s">
        <v>294</v>
      </c>
      <c r="AH36" s="534"/>
      <c r="AI36" s="649"/>
      <c r="AJ36" s="550"/>
      <c r="AK36" s="551"/>
      <c r="AL36" s="677"/>
      <c r="AM36" s="533" t="s">
        <v>269</v>
      </c>
      <c r="AN36" s="534"/>
      <c r="AO36" s="535"/>
      <c r="AP36" s="959" t="s">
        <v>66</v>
      </c>
      <c r="AQ36" s="956"/>
      <c r="AR36" s="956"/>
      <c r="AS36" s="956"/>
      <c r="AT36" s="956"/>
      <c r="AU36" s="956"/>
      <c r="AV36" s="956"/>
      <c r="AW36" s="958"/>
      <c r="AX36" s="530"/>
      <c r="AY36" s="531"/>
      <c r="AZ36" s="531"/>
      <c r="BA36" s="531"/>
      <c r="BB36" s="531"/>
      <c r="BC36" s="531"/>
      <c r="BD36" s="531"/>
      <c r="BE36" s="647"/>
      <c r="BF36" s="533" t="s">
        <v>309</v>
      </c>
      <c r="BG36" s="534"/>
      <c r="BH36" s="534"/>
      <c r="BI36" s="534"/>
      <c r="BJ36" s="534"/>
      <c r="BK36" s="534"/>
      <c r="BL36" s="534"/>
      <c r="BM36" s="534"/>
      <c r="BN36" s="215">
        <v>1</v>
      </c>
      <c r="BO36" s="217">
        <v>3</v>
      </c>
      <c r="BP36" s="217">
        <v>2</v>
      </c>
      <c r="BQ36" s="210">
        <f t="shared" si="8"/>
        <v>5</v>
      </c>
      <c r="BR36" s="941"/>
    </row>
    <row r="37" spans="2:70" s="44" customFormat="1" ht="83.25" customHeight="1" thickBot="1">
      <c r="B37" s="900"/>
      <c r="C37" s="734"/>
      <c r="D37" s="734"/>
      <c r="E37" s="734"/>
      <c r="F37" s="734"/>
      <c r="G37" s="734"/>
      <c r="H37" s="735"/>
      <c r="I37" s="511" t="s">
        <v>114</v>
      </c>
      <c r="J37" s="512"/>
      <c r="K37" s="512"/>
      <c r="L37" s="512"/>
      <c r="M37" s="512"/>
      <c r="N37" s="512"/>
      <c r="O37" s="512"/>
      <c r="P37" s="512"/>
      <c r="Q37" s="512"/>
      <c r="R37" s="512"/>
      <c r="S37" s="512"/>
      <c r="T37" s="512"/>
      <c r="U37" s="512"/>
      <c r="V37" s="512"/>
      <c r="W37" s="512"/>
      <c r="X37" s="512"/>
      <c r="Y37" s="512"/>
      <c r="Z37" s="512"/>
      <c r="AA37" s="512"/>
      <c r="AB37" s="513"/>
      <c r="AC37" s="235">
        <v>1</v>
      </c>
      <c r="AD37" s="236">
        <v>3</v>
      </c>
      <c r="AE37" s="236">
        <v>2</v>
      </c>
      <c r="AF37" s="241">
        <f t="shared" si="7"/>
        <v>5</v>
      </c>
      <c r="AG37" s="889" t="s">
        <v>294</v>
      </c>
      <c r="AH37" s="537"/>
      <c r="AI37" s="766"/>
      <c r="AJ37" s="547"/>
      <c r="AK37" s="548"/>
      <c r="AL37" s="648"/>
      <c r="AM37" s="547" t="s">
        <v>269</v>
      </c>
      <c r="AN37" s="548"/>
      <c r="AO37" s="549"/>
      <c r="AP37" s="953" t="s">
        <v>66</v>
      </c>
      <c r="AQ37" s="512"/>
      <c r="AR37" s="512"/>
      <c r="AS37" s="512"/>
      <c r="AT37" s="512"/>
      <c r="AU37" s="512"/>
      <c r="AV37" s="512"/>
      <c r="AW37" s="954"/>
      <c r="AX37" s="547" t="s">
        <v>115</v>
      </c>
      <c r="AY37" s="548"/>
      <c r="AZ37" s="548"/>
      <c r="BA37" s="548"/>
      <c r="BB37" s="548"/>
      <c r="BC37" s="548"/>
      <c r="BD37" s="548"/>
      <c r="BE37" s="648"/>
      <c r="BF37" s="547" t="s">
        <v>116</v>
      </c>
      <c r="BG37" s="548"/>
      <c r="BH37" s="548"/>
      <c r="BI37" s="548"/>
      <c r="BJ37" s="548"/>
      <c r="BK37" s="548"/>
      <c r="BL37" s="548"/>
      <c r="BM37" s="548"/>
      <c r="BN37" s="242">
        <v>1</v>
      </c>
      <c r="BO37" s="243">
        <v>3</v>
      </c>
      <c r="BP37" s="243">
        <v>1</v>
      </c>
      <c r="BQ37" s="244">
        <f>PRODUCT(BN37:BO37)+BP37</f>
        <v>4</v>
      </c>
      <c r="BR37" s="941"/>
    </row>
    <row r="38" spans="2:70" ht="144" customHeight="1" thickTop="1">
      <c r="B38" s="900"/>
      <c r="C38" s="921" t="s">
        <v>173</v>
      </c>
      <c r="D38" s="824"/>
      <c r="E38" s="824"/>
      <c r="F38" s="824"/>
      <c r="G38" s="824"/>
      <c r="H38" s="824"/>
      <c r="I38" s="421" t="s">
        <v>174</v>
      </c>
      <c r="J38" s="422"/>
      <c r="K38" s="422"/>
      <c r="L38" s="422"/>
      <c r="M38" s="422"/>
      <c r="N38" s="422"/>
      <c r="O38" s="422"/>
      <c r="P38" s="422"/>
      <c r="Q38" s="422"/>
      <c r="R38" s="422"/>
      <c r="S38" s="422"/>
      <c r="T38" s="422"/>
      <c r="U38" s="422"/>
      <c r="V38" s="422"/>
      <c r="W38" s="422"/>
      <c r="X38" s="422"/>
      <c r="Y38" s="422"/>
      <c r="Z38" s="422"/>
      <c r="AA38" s="422"/>
      <c r="AB38" s="422"/>
      <c r="AC38" s="256">
        <v>2</v>
      </c>
      <c r="AD38" s="255">
        <v>4</v>
      </c>
      <c r="AE38" s="255">
        <v>3</v>
      </c>
      <c r="AF38" s="209">
        <f t="shared" si="7"/>
        <v>11</v>
      </c>
      <c r="AG38" s="418" t="s">
        <v>268</v>
      </c>
      <c r="AH38" s="418"/>
      <c r="AI38" s="419"/>
      <c r="AJ38" s="421"/>
      <c r="AK38" s="422"/>
      <c r="AL38" s="423"/>
      <c r="AM38" s="421" t="s">
        <v>269</v>
      </c>
      <c r="AN38" s="422"/>
      <c r="AO38" s="424"/>
      <c r="AP38" s="415"/>
      <c r="AQ38" s="415"/>
      <c r="AR38" s="415"/>
      <c r="AS38" s="415"/>
      <c r="AT38" s="415"/>
      <c r="AU38" s="415"/>
      <c r="AV38" s="415"/>
      <c r="AW38" s="416"/>
      <c r="AX38" s="710" t="s">
        <v>310</v>
      </c>
      <c r="AY38" s="711"/>
      <c r="AZ38" s="711"/>
      <c r="BA38" s="711"/>
      <c r="BB38" s="711"/>
      <c r="BC38" s="711"/>
      <c r="BD38" s="711"/>
      <c r="BE38" s="925"/>
      <c r="BF38" s="710" t="s">
        <v>311</v>
      </c>
      <c r="BG38" s="711"/>
      <c r="BH38" s="711"/>
      <c r="BI38" s="711"/>
      <c r="BJ38" s="711"/>
      <c r="BK38" s="711"/>
      <c r="BL38" s="711"/>
      <c r="BM38" s="712"/>
      <c r="BN38" s="256">
        <v>2</v>
      </c>
      <c r="BO38" s="339">
        <v>4</v>
      </c>
      <c r="BP38" s="255">
        <v>2</v>
      </c>
      <c r="BQ38" s="272">
        <f>PRODUCT(BN38:BO38)+BP38</f>
        <v>10</v>
      </c>
      <c r="BR38" s="941"/>
    </row>
    <row r="39" spans="2:70" ht="81" customHeight="1">
      <c r="B39" s="900"/>
      <c r="C39" s="922"/>
      <c r="D39" s="763"/>
      <c r="E39" s="763"/>
      <c r="F39" s="763"/>
      <c r="G39" s="763"/>
      <c r="H39" s="763"/>
      <c r="I39" s="653" t="s">
        <v>178</v>
      </c>
      <c r="J39" s="653"/>
      <c r="K39" s="653"/>
      <c r="L39" s="653"/>
      <c r="M39" s="653"/>
      <c r="N39" s="653"/>
      <c r="O39" s="653"/>
      <c r="P39" s="653"/>
      <c r="Q39" s="653"/>
      <c r="R39" s="653"/>
      <c r="S39" s="653"/>
      <c r="T39" s="653"/>
      <c r="U39" s="653"/>
      <c r="V39" s="653"/>
      <c r="W39" s="653"/>
      <c r="X39" s="653"/>
      <c r="Y39" s="653"/>
      <c r="Z39" s="653"/>
      <c r="AA39" s="653"/>
      <c r="AB39" s="440"/>
      <c r="AC39" s="276">
        <v>2</v>
      </c>
      <c r="AD39" s="277">
        <v>3</v>
      </c>
      <c r="AE39" s="277">
        <v>2</v>
      </c>
      <c r="AF39" s="210">
        <f t="shared" si="7"/>
        <v>8</v>
      </c>
      <c r="AG39" s="534" t="s">
        <v>268</v>
      </c>
      <c r="AH39" s="534"/>
      <c r="AI39" s="649"/>
      <c r="AJ39" s="653"/>
      <c r="AK39" s="653"/>
      <c r="AL39" s="653"/>
      <c r="AM39" s="653" t="s">
        <v>269</v>
      </c>
      <c r="AN39" s="653"/>
      <c r="AO39" s="671"/>
      <c r="AP39" s="446" t="s">
        <v>66</v>
      </c>
      <c r="AQ39" s="651"/>
      <c r="AR39" s="651"/>
      <c r="AS39" s="651"/>
      <c r="AT39" s="651"/>
      <c r="AU39" s="651"/>
      <c r="AV39" s="651"/>
      <c r="AW39" s="651"/>
      <c r="AX39" s="924"/>
      <c r="AY39" s="924"/>
      <c r="AZ39" s="924"/>
      <c r="BA39" s="924"/>
      <c r="BB39" s="924"/>
      <c r="BC39" s="924"/>
      <c r="BD39" s="924"/>
      <c r="BE39" s="924"/>
      <c r="BF39" s="661" t="s">
        <v>312</v>
      </c>
      <c r="BG39" s="661"/>
      <c r="BH39" s="661"/>
      <c r="BI39" s="661"/>
      <c r="BJ39" s="661"/>
      <c r="BK39" s="661"/>
      <c r="BL39" s="661"/>
      <c r="BM39" s="662"/>
      <c r="BN39" s="276">
        <v>1</v>
      </c>
      <c r="BO39" s="277">
        <v>3</v>
      </c>
      <c r="BP39" s="277">
        <v>2</v>
      </c>
      <c r="BQ39" s="278">
        <f>PRODUCT(BN39:BO39)+BP39</f>
        <v>5</v>
      </c>
      <c r="BR39" s="941"/>
    </row>
    <row r="40" spans="2:70" ht="233.25" customHeight="1">
      <c r="B40" s="900"/>
      <c r="C40" s="922"/>
      <c r="D40" s="763"/>
      <c r="E40" s="763"/>
      <c r="F40" s="763"/>
      <c r="G40" s="763"/>
      <c r="H40" s="763"/>
      <c r="I40" s="653" t="s">
        <v>180</v>
      </c>
      <c r="J40" s="653"/>
      <c r="K40" s="653"/>
      <c r="L40" s="653"/>
      <c r="M40" s="653"/>
      <c r="N40" s="653"/>
      <c r="O40" s="653"/>
      <c r="P40" s="653"/>
      <c r="Q40" s="653"/>
      <c r="R40" s="653"/>
      <c r="S40" s="653"/>
      <c r="T40" s="653"/>
      <c r="U40" s="653"/>
      <c r="V40" s="653"/>
      <c r="W40" s="653"/>
      <c r="X40" s="653"/>
      <c r="Y40" s="653"/>
      <c r="Z40" s="653"/>
      <c r="AA40" s="653"/>
      <c r="AB40" s="440"/>
      <c r="AC40" s="276">
        <v>2</v>
      </c>
      <c r="AD40" s="277">
        <v>4</v>
      </c>
      <c r="AE40" s="277">
        <v>2</v>
      </c>
      <c r="AF40" s="210">
        <f t="shared" si="7"/>
        <v>10</v>
      </c>
      <c r="AG40" s="534" t="s">
        <v>268</v>
      </c>
      <c r="AH40" s="534"/>
      <c r="AI40" s="649"/>
      <c r="AJ40" s="653"/>
      <c r="AK40" s="653"/>
      <c r="AL40" s="653"/>
      <c r="AM40" s="653" t="s">
        <v>269</v>
      </c>
      <c r="AN40" s="653"/>
      <c r="AO40" s="671"/>
      <c r="AP40" s="442" t="s">
        <v>313</v>
      </c>
      <c r="AQ40" s="653"/>
      <c r="AR40" s="653"/>
      <c r="AS40" s="653"/>
      <c r="AT40" s="653"/>
      <c r="AU40" s="653"/>
      <c r="AV40" s="653"/>
      <c r="AW40" s="653"/>
      <c r="AX40" s="924"/>
      <c r="AY40" s="924"/>
      <c r="AZ40" s="924"/>
      <c r="BA40" s="924"/>
      <c r="BB40" s="924"/>
      <c r="BC40" s="924"/>
      <c r="BD40" s="924"/>
      <c r="BE40" s="924"/>
      <c r="BF40" s="661" t="s">
        <v>314</v>
      </c>
      <c r="BG40" s="661"/>
      <c r="BH40" s="661"/>
      <c r="BI40" s="661"/>
      <c r="BJ40" s="661"/>
      <c r="BK40" s="661"/>
      <c r="BL40" s="661"/>
      <c r="BM40" s="662"/>
      <c r="BN40" s="276">
        <v>2</v>
      </c>
      <c r="BO40" s="277">
        <v>3</v>
      </c>
      <c r="BP40" s="277">
        <v>2</v>
      </c>
      <c r="BQ40" s="278">
        <f t="shared" si="8"/>
        <v>8</v>
      </c>
      <c r="BR40" s="941"/>
    </row>
    <row r="41" spans="2:70" ht="139.5" customHeight="1">
      <c r="B41" s="900"/>
      <c r="C41" s="922"/>
      <c r="D41" s="763"/>
      <c r="E41" s="763"/>
      <c r="F41" s="763"/>
      <c r="G41" s="763"/>
      <c r="H41" s="763"/>
      <c r="I41" s="653" t="s">
        <v>182</v>
      </c>
      <c r="J41" s="653"/>
      <c r="K41" s="653"/>
      <c r="L41" s="653"/>
      <c r="M41" s="653"/>
      <c r="N41" s="653"/>
      <c r="O41" s="653"/>
      <c r="P41" s="653"/>
      <c r="Q41" s="653"/>
      <c r="R41" s="653"/>
      <c r="S41" s="653"/>
      <c r="T41" s="653"/>
      <c r="U41" s="653"/>
      <c r="V41" s="653"/>
      <c r="W41" s="653"/>
      <c r="X41" s="653"/>
      <c r="Y41" s="653"/>
      <c r="Z41" s="653"/>
      <c r="AA41" s="653"/>
      <c r="AB41" s="440"/>
      <c r="AC41" s="276">
        <v>2</v>
      </c>
      <c r="AD41" s="277">
        <v>2</v>
      </c>
      <c r="AE41" s="277">
        <v>1</v>
      </c>
      <c r="AF41" s="210">
        <f t="shared" si="7"/>
        <v>5</v>
      </c>
      <c r="AG41" s="534" t="s">
        <v>268</v>
      </c>
      <c r="AH41" s="534"/>
      <c r="AI41" s="649"/>
      <c r="AJ41" s="653"/>
      <c r="AK41" s="653"/>
      <c r="AL41" s="653"/>
      <c r="AM41" s="653" t="s">
        <v>269</v>
      </c>
      <c r="AN41" s="653"/>
      <c r="AO41" s="671"/>
      <c r="AP41" s="446"/>
      <c r="AQ41" s="651"/>
      <c r="AR41" s="651"/>
      <c r="AS41" s="651"/>
      <c r="AT41" s="651"/>
      <c r="AU41" s="651"/>
      <c r="AV41" s="651"/>
      <c r="AW41" s="651"/>
      <c r="AX41" s="924"/>
      <c r="AY41" s="924"/>
      <c r="AZ41" s="924"/>
      <c r="BA41" s="924"/>
      <c r="BB41" s="924"/>
      <c r="BC41" s="924"/>
      <c r="BD41" s="924"/>
      <c r="BE41" s="924"/>
      <c r="BF41" s="661" t="s">
        <v>315</v>
      </c>
      <c r="BG41" s="661"/>
      <c r="BH41" s="661"/>
      <c r="BI41" s="661"/>
      <c r="BJ41" s="661"/>
      <c r="BK41" s="661"/>
      <c r="BL41" s="661"/>
      <c r="BM41" s="662"/>
      <c r="BN41" s="276">
        <v>1</v>
      </c>
      <c r="BO41" s="277">
        <v>2</v>
      </c>
      <c r="BP41" s="277">
        <v>1</v>
      </c>
      <c r="BQ41" s="278">
        <f t="shared" si="8"/>
        <v>3</v>
      </c>
      <c r="BR41" s="941"/>
    </row>
    <row r="42" spans="2:70" ht="179.25" customHeight="1">
      <c r="B42" s="900"/>
      <c r="C42" s="922"/>
      <c r="D42" s="763"/>
      <c r="E42" s="763"/>
      <c r="F42" s="763"/>
      <c r="G42" s="763"/>
      <c r="H42" s="763"/>
      <c r="I42" s="653" t="s">
        <v>316</v>
      </c>
      <c r="J42" s="653"/>
      <c r="K42" s="653"/>
      <c r="L42" s="653"/>
      <c r="M42" s="653"/>
      <c r="N42" s="653"/>
      <c r="O42" s="653"/>
      <c r="P42" s="653"/>
      <c r="Q42" s="653"/>
      <c r="R42" s="653"/>
      <c r="S42" s="653"/>
      <c r="T42" s="653"/>
      <c r="U42" s="653"/>
      <c r="V42" s="653"/>
      <c r="W42" s="653"/>
      <c r="X42" s="653"/>
      <c r="Y42" s="653"/>
      <c r="Z42" s="653"/>
      <c r="AA42" s="653"/>
      <c r="AB42" s="440"/>
      <c r="AC42" s="276">
        <v>2</v>
      </c>
      <c r="AD42" s="277">
        <v>5</v>
      </c>
      <c r="AE42" s="277">
        <v>3</v>
      </c>
      <c r="AF42" s="210">
        <f>PRODUCT(AC42:AD42)+AE42</f>
        <v>13</v>
      </c>
      <c r="AG42" s="534" t="s">
        <v>268</v>
      </c>
      <c r="AH42" s="534"/>
      <c r="AI42" s="649"/>
      <c r="AJ42" s="653"/>
      <c r="AK42" s="653"/>
      <c r="AL42" s="653"/>
      <c r="AM42" s="653" t="s">
        <v>269</v>
      </c>
      <c r="AN42" s="653"/>
      <c r="AO42" s="671"/>
      <c r="AP42" s="446"/>
      <c r="AQ42" s="651"/>
      <c r="AR42" s="651"/>
      <c r="AS42" s="651"/>
      <c r="AT42" s="651"/>
      <c r="AU42" s="651"/>
      <c r="AV42" s="651"/>
      <c r="AW42" s="651"/>
      <c r="AX42" s="924"/>
      <c r="AY42" s="924"/>
      <c r="AZ42" s="924"/>
      <c r="BA42" s="924"/>
      <c r="BB42" s="924"/>
      <c r="BC42" s="924"/>
      <c r="BD42" s="924"/>
      <c r="BE42" s="924"/>
      <c r="BF42" s="661" t="s">
        <v>317</v>
      </c>
      <c r="BG42" s="661"/>
      <c r="BH42" s="661"/>
      <c r="BI42" s="661"/>
      <c r="BJ42" s="661"/>
      <c r="BK42" s="661"/>
      <c r="BL42" s="661"/>
      <c r="BM42" s="662"/>
      <c r="BN42" s="276">
        <v>2</v>
      </c>
      <c r="BO42" s="277">
        <v>5</v>
      </c>
      <c r="BP42" s="277">
        <v>2</v>
      </c>
      <c r="BQ42" s="278">
        <f>PRODUCT(BN42:BO42)+BP42</f>
        <v>12</v>
      </c>
      <c r="BR42" s="941"/>
    </row>
    <row r="43" spans="2:70" s="44" customFormat="1" ht="132.75" customHeight="1">
      <c r="B43" s="900"/>
      <c r="C43" s="922"/>
      <c r="D43" s="763"/>
      <c r="E43" s="763"/>
      <c r="F43" s="763"/>
      <c r="G43" s="763"/>
      <c r="H43" s="763"/>
      <c r="I43" s="653" t="s">
        <v>318</v>
      </c>
      <c r="J43" s="653"/>
      <c r="K43" s="653"/>
      <c r="L43" s="653"/>
      <c r="M43" s="653"/>
      <c r="N43" s="653"/>
      <c r="O43" s="653"/>
      <c r="P43" s="653"/>
      <c r="Q43" s="653"/>
      <c r="R43" s="653"/>
      <c r="S43" s="653"/>
      <c r="T43" s="653"/>
      <c r="U43" s="653"/>
      <c r="V43" s="653"/>
      <c r="W43" s="653"/>
      <c r="X43" s="653"/>
      <c r="Y43" s="653"/>
      <c r="Z43" s="653"/>
      <c r="AA43" s="653"/>
      <c r="AB43" s="440"/>
      <c r="AC43" s="52">
        <v>2</v>
      </c>
      <c r="AD43" s="53">
        <v>5</v>
      </c>
      <c r="AE43" s="53">
        <v>5</v>
      </c>
      <c r="AF43" s="100">
        <f>PRODUCT(AC43:AD43)+AE43</f>
        <v>15</v>
      </c>
      <c r="AG43" s="534" t="s">
        <v>268</v>
      </c>
      <c r="AH43" s="534"/>
      <c r="AI43" s="649"/>
      <c r="AJ43" s="653"/>
      <c r="AK43" s="653"/>
      <c r="AL43" s="653"/>
      <c r="AM43" s="653" t="s">
        <v>269</v>
      </c>
      <c r="AN43" s="653"/>
      <c r="AO43" s="671"/>
      <c r="AP43" s="442"/>
      <c r="AQ43" s="653"/>
      <c r="AR43" s="653"/>
      <c r="AS43" s="653"/>
      <c r="AT43" s="653"/>
      <c r="AU43" s="653"/>
      <c r="AV43" s="653"/>
      <c r="AW43" s="653"/>
      <c r="AX43" s="654"/>
      <c r="AY43" s="654"/>
      <c r="AZ43" s="654"/>
      <c r="BA43" s="654"/>
      <c r="BB43" s="654"/>
      <c r="BC43" s="654"/>
      <c r="BD43" s="654"/>
      <c r="BE43" s="654"/>
      <c r="BF43" s="661" t="s">
        <v>319</v>
      </c>
      <c r="BG43" s="661"/>
      <c r="BH43" s="661"/>
      <c r="BI43" s="661"/>
      <c r="BJ43" s="661"/>
      <c r="BK43" s="661"/>
      <c r="BL43" s="661"/>
      <c r="BM43" s="662"/>
      <c r="BN43" s="52">
        <v>2</v>
      </c>
      <c r="BO43" s="53">
        <v>5</v>
      </c>
      <c r="BP43" s="53">
        <v>2</v>
      </c>
      <c r="BQ43" s="101">
        <f>PRODUCT(BN43:BO43)+BP43</f>
        <v>12</v>
      </c>
      <c r="BR43" s="941"/>
    </row>
    <row r="44" spans="2:70" ht="186" customHeight="1">
      <c r="B44" s="900"/>
      <c r="C44" s="922"/>
      <c r="D44" s="763"/>
      <c r="E44" s="763"/>
      <c r="F44" s="763"/>
      <c r="G44" s="763"/>
      <c r="H44" s="763"/>
      <c r="I44" s="653" t="s">
        <v>188</v>
      </c>
      <c r="J44" s="653"/>
      <c r="K44" s="653"/>
      <c r="L44" s="653"/>
      <c r="M44" s="653"/>
      <c r="N44" s="653"/>
      <c r="O44" s="653"/>
      <c r="P44" s="653"/>
      <c r="Q44" s="653"/>
      <c r="R44" s="653"/>
      <c r="S44" s="653"/>
      <c r="T44" s="653"/>
      <c r="U44" s="653"/>
      <c r="V44" s="653"/>
      <c r="W44" s="653"/>
      <c r="X44" s="653"/>
      <c r="Y44" s="653"/>
      <c r="Z44" s="653"/>
      <c r="AA44" s="653"/>
      <c r="AB44" s="440"/>
      <c r="AC44" s="276">
        <v>2</v>
      </c>
      <c r="AD44" s="277">
        <v>4</v>
      </c>
      <c r="AE44" s="277">
        <v>3</v>
      </c>
      <c r="AF44" s="210">
        <f>PRODUCT(AC44:AD44)+AE44</f>
        <v>11</v>
      </c>
      <c r="AG44" s="534" t="s">
        <v>268</v>
      </c>
      <c r="AH44" s="534"/>
      <c r="AI44" s="649"/>
      <c r="AJ44" s="653"/>
      <c r="AK44" s="653"/>
      <c r="AL44" s="653"/>
      <c r="AM44" s="653" t="s">
        <v>269</v>
      </c>
      <c r="AN44" s="653"/>
      <c r="AO44" s="671"/>
      <c r="AP44" s="446"/>
      <c r="AQ44" s="651"/>
      <c r="AR44" s="651"/>
      <c r="AS44" s="651"/>
      <c r="AT44" s="651"/>
      <c r="AU44" s="651"/>
      <c r="AV44" s="651"/>
      <c r="AW44" s="651"/>
      <c r="AX44" s="661" t="s">
        <v>320</v>
      </c>
      <c r="AY44" s="661"/>
      <c r="AZ44" s="661"/>
      <c r="BA44" s="661"/>
      <c r="BB44" s="661"/>
      <c r="BC44" s="661"/>
      <c r="BD44" s="661"/>
      <c r="BE44" s="661"/>
      <c r="BF44" s="661" t="s">
        <v>321</v>
      </c>
      <c r="BG44" s="661"/>
      <c r="BH44" s="661"/>
      <c r="BI44" s="661"/>
      <c r="BJ44" s="661"/>
      <c r="BK44" s="661"/>
      <c r="BL44" s="661"/>
      <c r="BM44" s="662"/>
      <c r="BN44" s="276">
        <v>2</v>
      </c>
      <c r="BO44" s="277">
        <v>4</v>
      </c>
      <c r="BP44" s="279">
        <v>2</v>
      </c>
      <c r="BQ44" s="278">
        <f t="shared" si="8"/>
        <v>10</v>
      </c>
      <c r="BR44" s="941"/>
    </row>
    <row r="45" spans="2:70" ht="97.5" customHeight="1">
      <c r="B45" s="900"/>
      <c r="C45" s="922"/>
      <c r="D45" s="763"/>
      <c r="E45" s="763"/>
      <c r="F45" s="763"/>
      <c r="G45" s="763"/>
      <c r="H45" s="763"/>
      <c r="I45" s="653" t="s">
        <v>191</v>
      </c>
      <c r="J45" s="653"/>
      <c r="K45" s="653"/>
      <c r="L45" s="653"/>
      <c r="M45" s="653"/>
      <c r="N45" s="653"/>
      <c r="O45" s="653"/>
      <c r="P45" s="653"/>
      <c r="Q45" s="653"/>
      <c r="R45" s="653"/>
      <c r="S45" s="653"/>
      <c r="T45" s="653"/>
      <c r="U45" s="653"/>
      <c r="V45" s="653"/>
      <c r="W45" s="653"/>
      <c r="X45" s="653"/>
      <c r="Y45" s="653"/>
      <c r="Z45" s="653"/>
      <c r="AA45" s="653"/>
      <c r="AB45" s="440"/>
      <c r="AC45" s="276">
        <v>2</v>
      </c>
      <c r="AD45" s="277">
        <v>3</v>
      </c>
      <c r="AE45" s="277">
        <v>2</v>
      </c>
      <c r="AF45" s="210">
        <f t="shared" si="7"/>
        <v>8</v>
      </c>
      <c r="AG45" s="534" t="s">
        <v>268</v>
      </c>
      <c r="AH45" s="534"/>
      <c r="AI45" s="649"/>
      <c r="AJ45" s="653"/>
      <c r="AK45" s="653"/>
      <c r="AL45" s="653"/>
      <c r="AM45" s="653" t="s">
        <v>269</v>
      </c>
      <c r="AN45" s="653"/>
      <c r="AO45" s="671"/>
      <c r="AP45" s="446" t="s">
        <v>322</v>
      </c>
      <c r="AQ45" s="651"/>
      <c r="AR45" s="651"/>
      <c r="AS45" s="651"/>
      <c r="AT45" s="651"/>
      <c r="AU45" s="651"/>
      <c r="AV45" s="651"/>
      <c r="AW45" s="651"/>
      <c r="AX45" s="1004"/>
      <c r="AY45" s="1004"/>
      <c r="AZ45" s="1004"/>
      <c r="BA45" s="1004"/>
      <c r="BB45" s="1004"/>
      <c r="BC45" s="1004"/>
      <c r="BD45" s="1004"/>
      <c r="BE45" s="1004"/>
      <c r="BF45" s="661" t="s">
        <v>323</v>
      </c>
      <c r="BG45" s="661"/>
      <c r="BH45" s="661"/>
      <c r="BI45" s="661"/>
      <c r="BJ45" s="661"/>
      <c r="BK45" s="661"/>
      <c r="BL45" s="661"/>
      <c r="BM45" s="662"/>
      <c r="BN45" s="276">
        <v>1</v>
      </c>
      <c r="BO45" s="277">
        <v>3</v>
      </c>
      <c r="BP45" s="277">
        <v>2</v>
      </c>
      <c r="BQ45" s="278">
        <f t="shared" si="8"/>
        <v>5</v>
      </c>
      <c r="BR45" s="941"/>
    </row>
    <row r="46" spans="2:70" ht="69.75" customHeight="1">
      <c r="B46" s="900"/>
      <c r="C46" s="922"/>
      <c r="D46" s="763"/>
      <c r="E46" s="763"/>
      <c r="F46" s="763"/>
      <c r="G46" s="763"/>
      <c r="H46" s="763"/>
      <c r="I46" s="653" t="s">
        <v>324</v>
      </c>
      <c r="J46" s="653"/>
      <c r="K46" s="653"/>
      <c r="L46" s="653"/>
      <c r="M46" s="653"/>
      <c r="N46" s="653"/>
      <c r="O46" s="653"/>
      <c r="P46" s="653"/>
      <c r="Q46" s="653"/>
      <c r="R46" s="653"/>
      <c r="S46" s="653"/>
      <c r="T46" s="653"/>
      <c r="U46" s="653"/>
      <c r="V46" s="653"/>
      <c r="W46" s="653"/>
      <c r="X46" s="653"/>
      <c r="Y46" s="653"/>
      <c r="Z46" s="653"/>
      <c r="AA46" s="653"/>
      <c r="AB46" s="440"/>
      <c r="AC46" s="276">
        <v>1</v>
      </c>
      <c r="AD46" s="277">
        <v>4</v>
      </c>
      <c r="AE46" s="277">
        <v>2</v>
      </c>
      <c r="AF46" s="210">
        <f t="shared" si="7"/>
        <v>6</v>
      </c>
      <c r="AG46" s="534" t="s">
        <v>268</v>
      </c>
      <c r="AH46" s="534"/>
      <c r="AI46" s="649"/>
      <c r="AJ46" s="653"/>
      <c r="AK46" s="653"/>
      <c r="AL46" s="653"/>
      <c r="AM46" s="653" t="s">
        <v>269</v>
      </c>
      <c r="AN46" s="653"/>
      <c r="AO46" s="671"/>
      <c r="AP46" s="446"/>
      <c r="AQ46" s="651"/>
      <c r="AR46" s="651"/>
      <c r="AS46" s="651"/>
      <c r="AT46" s="651"/>
      <c r="AU46" s="651"/>
      <c r="AV46" s="651"/>
      <c r="AW46" s="651"/>
      <c r="AX46" s="924"/>
      <c r="AY46" s="924"/>
      <c r="AZ46" s="924"/>
      <c r="BA46" s="924"/>
      <c r="BB46" s="924"/>
      <c r="BC46" s="924"/>
      <c r="BD46" s="924"/>
      <c r="BE46" s="924"/>
      <c r="BF46" s="661" t="s">
        <v>325</v>
      </c>
      <c r="BG46" s="661"/>
      <c r="BH46" s="661"/>
      <c r="BI46" s="661"/>
      <c r="BJ46" s="661"/>
      <c r="BK46" s="661"/>
      <c r="BL46" s="661"/>
      <c r="BM46" s="662"/>
      <c r="BN46" s="276">
        <v>1</v>
      </c>
      <c r="BO46" s="277">
        <v>4</v>
      </c>
      <c r="BP46" s="277">
        <v>1</v>
      </c>
      <c r="BQ46" s="278">
        <f>PRODUCT(BN46:BO46)+BP46</f>
        <v>5</v>
      </c>
      <c r="BR46" s="941"/>
    </row>
    <row r="47" spans="2:70" ht="69.75" customHeight="1" thickBot="1">
      <c r="B47" s="900"/>
      <c r="C47" s="923"/>
      <c r="D47" s="765"/>
      <c r="E47" s="765"/>
      <c r="F47" s="765"/>
      <c r="G47" s="765"/>
      <c r="H47" s="765"/>
      <c r="I47" s="815" t="s">
        <v>326</v>
      </c>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6"/>
      <c r="AY47" s="816"/>
      <c r="AZ47" s="816"/>
      <c r="BA47" s="816"/>
      <c r="BB47" s="816"/>
      <c r="BC47" s="816"/>
      <c r="BD47" s="816"/>
      <c r="BE47" s="816"/>
      <c r="BF47" s="816"/>
      <c r="BG47" s="816"/>
      <c r="BH47" s="816"/>
      <c r="BI47" s="816"/>
      <c r="BJ47" s="816"/>
      <c r="BK47" s="816"/>
      <c r="BL47" s="816"/>
      <c r="BM47" s="816"/>
      <c r="BN47" s="816"/>
      <c r="BO47" s="816"/>
      <c r="BP47" s="816"/>
      <c r="BQ47" s="817"/>
      <c r="BR47" s="941"/>
    </row>
    <row r="48" spans="2:70" ht="93.75" customHeight="1" thickTop="1">
      <c r="B48" s="900"/>
      <c r="C48" s="524" t="s">
        <v>327</v>
      </c>
      <c r="D48" s="524"/>
      <c r="E48" s="524"/>
      <c r="F48" s="524"/>
      <c r="G48" s="524"/>
      <c r="H48" s="525"/>
      <c r="I48" s="873" t="s">
        <v>328</v>
      </c>
      <c r="J48" s="874"/>
      <c r="K48" s="874"/>
      <c r="L48" s="874"/>
      <c r="M48" s="874"/>
      <c r="N48" s="874"/>
      <c r="O48" s="874"/>
      <c r="P48" s="874"/>
      <c r="Q48" s="874"/>
      <c r="R48" s="874"/>
      <c r="S48" s="874"/>
      <c r="T48" s="874"/>
      <c r="U48" s="874"/>
      <c r="V48" s="874"/>
      <c r="W48" s="874"/>
      <c r="X48" s="874"/>
      <c r="Y48" s="874"/>
      <c r="Z48" s="874"/>
      <c r="AA48" s="874"/>
      <c r="AB48" s="875"/>
      <c r="AC48" s="161">
        <v>2</v>
      </c>
      <c r="AD48" s="159">
        <v>1</v>
      </c>
      <c r="AE48" s="159">
        <v>2</v>
      </c>
      <c r="AF48" s="158">
        <f>PRODUCT(AC48:AD48)+AE48</f>
        <v>4</v>
      </c>
      <c r="AG48" s="534" t="s">
        <v>268</v>
      </c>
      <c r="AH48" s="534"/>
      <c r="AI48" s="649"/>
      <c r="AJ48" s="432"/>
      <c r="AK48" s="433"/>
      <c r="AL48" s="434"/>
      <c r="AM48" s="432" t="s">
        <v>269</v>
      </c>
      <c r="AN48" s="433"/>
      <c r="AO48" s="439"/>
      <c r="AP48" s="681" t="s">
        <v>329</v>
      </c>
      <c r="AQ48" s="433"/>
      <c r="AR48" s="433"/>
      <c r="AS48" s="433"/>
      <c r="AT48" s="433"/>
      <c r="AU48" s="433"/>
      <c r="AV48" s="433"/>
      <c r="AW48" s="434"/>
      <c r="AX48" s="435"/>
      <c r="AY48" s="436"/>
      <c r="AZ48" s="436"/>
      <c r="BA48" s="436"/>
      <c r="BB48" s="436"/>
      <c r="BC48" s="436"/>
      <c r="BD48" s="436"/>
      <c r="BE48" s="438"/>
      <c r="BF48" s="432" t="s">
        <v>330</v>
      </c>
      <c r="BG48" s="433"/>
      <c r="BH48" s="433"/>
      <c r="BI48" s="433"/>
      <c r="BJ48" s="433"/>
      <c r="BK48" s="433"/>
      <c r="BL48" s="433"/>
      <c r="BM48" s="439"/>
      <c r="BN48" s="161">
        <v>2</v>
      </c>
      <c r="BO48" s="159">
        <v>1</v>
      </c>
      <c r="BP48" s="159">
        <v>1</v>
      </c>
      <c r="BQ48" s="158">
        <f>PRODUCT(BN48:BO48)+BP48</f>
        <v>3</v>
      </c>
      <c r="BR48" s="941"/>
    </row>
    <row r="49" spans="2:70" ht="60" customHeight="1">
      <c r="B49" s="900"/>
      <c r="C49" s="524"/>
      <c r="D49" s="524"/>
      <c r="E49" s="524"/>
      <c r="F49" s="524"/>
      <c r="G49" s="524"/>
      <c r="H49" s="525"/>
      <c r="I49" s="876" t="s">
        <v>331</v>
      </c>
      <c r="J49" s="877"/>
      <c r="K49" s="877"/>
      <c r="L49" s="877"/>
      <c r="M49" s="877"/>
      <c r="N49" s="877"/>
      <c r="O49" s="877"/>
      <c r="P49" s="877"/>
      <c r="Q49" s="877"/>
      <c r="R49" s="877"/>
      <c r="S49" s="877"/>
      <c r="T49" s="877"/>
      <c r="U49" s="877"/>
      <c r="V49" s="877"/>
      <c r="W49" s="877"/>
      <c r="X49" s="877"/>
      <c r="Y49" s="877"/>
      <c r="Z49" s="877"/>
      <c r="AA49" s="877"/>
      <c r="AB49" s="878"/>
      <c r="AC49" s="326">
        <v>3</v>
      </c>
      <c r="AD49" s="323">
        <v>3</v>
      </c>
      <c r="AE49" s="154">
        <v>2</v>
      </c>
      <c r="AF49" s="324">
        <f>PRODUCT(AC49:AD49)+AE49</f>
        <v>11</v>
      </c>
      <c r="AG49" s="534" t="s">
        <v>268</v>
      </c>
      <c r="AH49" s="534"/>
      <c r="AI49" s="649"/>
      <c r="AJ49" s="440"/>
      <c r="AK49" s="441"/>
      <c r="AL49" s="442"/>
      <c r="AM49" s="440" t="s">
        <v>269</v>
      </c>
      <c r="AN49" s="441"/>
      <c r="AO49" s="447"/>
      <c r="AP49" s="557"/>
      <c r="AQ49" s="444"/>
      <c r="AR49" s="444"/>
      <c r="AS49" s="444"/>
      <c r="AT49" s="444"/>
      <c r="AU49" s="444"/>
      <c r="AV49" s="444"/>
      <c r="AW49" s="446"/>
      <c r="AX49" s="443"/>
      <c r="AY49" s="444"/>
      <c r="AZ49" s="444"/>
      <c r="BA49" s="444"/>
      <c r="BB49" s="444"/>
      <c r="BC49" s="444"/>
      <c r="BD49" s="444"/>
      <c r="BE49" s="446"/>
      <c r="BF49" s="440" t="s">
        <v>332</v>
      </c>
      <c r="BG49" s="441"/>
      <c r="BH49" s="441"/>
      <c r="BI49" s="441"/>
      <c r="BJ49" s="441"/>
      <c r="BK49" s="441"/>
      <c r="BL49" s="441"/>
      <c r="BM49" s="447"/>
      <c r="BN49" s="157">
        <v>2</v>
      </c>
      <c r="BO49" s="323">
        <v>3</v>
      </c>
      <c r="BP49" s="154">
        <v>2</v>
      </c>
      <c r="BQ49" s="324">
        <f>PRODUCT(BN49:BO49)+BP49</f>
        <v>8</v>
      </c>
      <c r="BR49" s="941"/>
    </row>
    <row r="50" spans="2:70" ht="67.5" customHeight="1">
      <c r="B50" s="900"/>
      <c r="C50" s="524"/>
      <c r="D50" s="524"/>
      <c r="E50" s="524"/>
      <c r="F50" s="524"/>
      <c r="G50" s="524"/>
      <c r="H50" s="525"/>
      <c r="I50" s="876" t="s">
        <v>333</v>
      </c>
      <c r="J50" s="877"/>
      <c r="K50" s="877"/>
      <c r="L50" s="877"/>
      <c r="M50" s="877"/>
      <c r="N50" s="877"/>
      <c r="O50" s="877"/>
      <c r="P50" s="877"/>
      <c r="Q50" s="877"/>
      <c r="R50" s="877"/>
      <c r="S50" s="877"/>
      <c r="T50" s="877"/>
      <c r="U50" s="877"/>
      <c r="V50" s="877"/>
      <c r="W50" s="877"/>
      <c r="X50" s="877"/>
      <c r="Y50" s="877"/>
      <c r="Z50" s="877"/>
      <c r="AA50" s="877"/>
      <c r="AB50" s="878"/>
      <c r="AC50" s="326">
        <v>3</v>
      </c>
      <c r="AD50" s="154">
        <v>1</v>
      </c>
      <c r="AE50" s="154">
        <v>1</v>
      </c>
      <c r="AF50" s="324">
        <f t="shared" ref="AF50:AF55" si="9">PRODUCT(AC50:AD50)+AE50</f>
        <v>4</v>
      </c>
      <c r="AG50" s="534" t="s">
        <v>268</v>
      </c>
      <c r="AH50" s="534"/>
      <c r="AI50" s="649"/>
      <c r="AJ50" s="440"/>
      <c r="AK50" s="441"/>
      <c r="AL50" s="442"/>
      <c r="AM50" s="440" t="s">
        <v>269</v>
      </c>
      <c r="AN50" s="441"/>
      <c r="AO50" s="447"/>
      <c r="AP50" s="557"/>
      <c r="AQ50" s="444"/>
      <c r="AR50" s="444"/>
      <c r="AS50" s="444"/>
      <c r="AT50" s="444"/>
      <c r="AU50" s="444"/>
      <c r="AV50" s="444"/>
      <c r="AW50" s="446"/>
      <c r="AX50" s="443"/>
      <c r="AY50" s="444"/>
      <c r="AZ50" s="444"/>
      <c r="BA50" s="444"/>
      <c r="BB50" s="444"/>
      <c r="BC50" s="444"/>
      <c r="BD50" s="444"/>
      <c r="BE50" s="446"/>
      <c r="BF50" s="440" t="s">
        <v>334</v>
      </c>
      <c r="BG50" s="441"/>
      <c r="BH50" s="441"/>
      <c r="BI50" s="441"/>
      <c r="BJ50" s="441"/>
      <c r="BK50" s="441"/>
      <c r="BL50" s="441"/>
      <c r="BM50" s="447"/>
      <c r="BN50" s="157">
        <v>2</v>
      </c>
      <c r="BO50" s="154">
        <v>1</v>
      </c>
      <c r="BP50" s="154">
        <v>1</v>
      </c>
      <c r="BQ50" s="324">
        <f t="shared" ref="BQ50:BQ55" si="10">PRODUCT(BN50:BO50)+BP50</f>
        <v>3</v>
      </c>
      <c r="BR50" s="941"/>
    </row>
    <row r="51" spans="2:70" ht="60" customHeight="1">
      <c r="B51" s="900"/>
      <c r="C51" s="524"/>
      <c r="D51" s="524"/>
      <c r="E51" s="524"/>
      <c r="F51" s="524"/>
      <c r="G51" s="524"/>
      <c r="H51" s="525"/>
      <c r="I51" s="876" t="s">
        <v>335</v>
      </c>
      <c r="J51" s="877"/>
      <c r="K51" s="877"/>
      <c r="L51" s="877"/>
      <c r="M51" s="877"/>
      <c r="N51" s="877"/>
      <c r="O51" s="877"/>
      <c r="P51" s="877"/>
      <c r="Q51" s="877"/>
      <c r="R51" s="877"/>
      <c r="S51" s="877"/>
      <c r="T51" s="877"/>
      <c r="U51" s="877"/>
      <c r="V51" s="877"/>
      <c r="W51" s="877"/>
      <c r="X51" s="877"/>
      <c r="Y51" s="877"/>
      <c r="Z51" s="877"/>
      <c r="AA51" s="877"/>
      <c r="AB51" s="878"/>
      <c r="AC51" s="157">
        <v>2</v>
      </c>
      <c r="AD51" s="154">
        <v>2</v>
      </c>
      <c r="AE51" s="154">
        <v>2</v>
      </c>
      <c r="AF51" s="324">
        <f t="shared" si="9"/>
        <v>6</v>
      </c>
      <c r="AG51" s="534" t="s">
        <v>268</v>
      </c>
      <c r="AH51" s="534"/>
      <c r="AI51" s="649"/>
      <c r="AJ51" s="440"/>
      <c r="AK51" s="441"/>
      <c r="AL51" s="442"/>
      <c r="AM51" s="440" t="s">
        <v>269</v>
      </c>
      <c r="AN51" s="441"/>
      <c r="AO51" s="447"/>
      <c r="AP51" s="557" t="s">
        <v>336</v>
      </c>
      <c r="AQ51" s="444"/>
      <c r="AR51" s="444"/>
      <c r="AS51" s="444"/>
      <c r="AT51" s="444"/>
      <c r="AU51" s="444"/>
      <c r="AV51" s="444"/>
      <c r="AW51" s="446"/>
      <c r="AX51" s="443"/>
      <c r="AY51" s="444"/>
      <c r="AZ51" s="444"/>
      <c r="BA51" s="444"/>
      <c r="BB51" s="444"/>
      <c r="BC51" s="444"/>
      <c r="BD51" s="444"/>
      <c r="BE51" s="446"/>
      <c r="BF51" s="440" t="s">
        <v>337</v>
      </c>
      <c r="BG51" s="441"/>
      <c r="BH51" s="441"/>
      <c r="BI51" s="441"/>
      <c r="BJ51" s="441"/>
      <c r="BK51" s="441"/>
      <c r="BL51" s="441"/>
      <c r="BM51" s="447"/>
      <c r="BN51" s="157">
        <v>2</v>
      </c>
      <c r="BO51" s="154">
        <v>1</v>
      </c>
      <c r="BP51" s="154">
        <v>1</v>
      </c>
      <c r="BQ51" s="324">
        <f t="shared" si="10"/>
        <v>3</v>
      </c>
      <c r="BR51" s="941"/>
    </row>
    <row r="52" spans="2:70" ht="60" customHeight="1">
      <c r="B52" s="900"/>
      <c r="C52" s="524"/>
      <c r="D52" s="524"/>
      <c r="E52" s="524"/>
      <c r="F52" s="524"/>
      <c r="G52" s="524"/>
      <c r="H52" s="525"/>
      <c r="I52" s="876" t="s">
        <v>338</v>
      </c>
      <c r="J52" s="877"/>
      <c r="K52" s="877"/>
      <c r="L52" s="877"/>
      <c r="M52" s="877"/>
      <c r="N52" s="877"/>
      <c r="O52" s="877"/>
      <c r="P52" s="877"/>
      <c r="Q52" s="877"/>
      <c r="R52" s="877"/>
      <c r="S52" s="877"/>
      <c r="T52" s="877"/>
      <c r="U52" s="877"/>
      <c r="V52" s="877"/>
      <c r="W52" s="877"/>
      <c r="X52" s="877"/>
      <c r="Y52" s="877"/>
      <c r="Z52" s="877"/>
      <c r="AA52" s="877"/>
      <c r="AB52" s="878"/>
      <c r="AC52" s="157">
        <v>2</v>
      </c>
      <c r="AD52" s="154">
        <v>2</v>
      </c>
      <c r="AE52" s="154">
        <v>2</v>
      </c>
      <c r="AF52" s="324">
        <f t="shared" si="9"/>
        <v>6</v>
      </c>
      <c r="AG52" s="534" t="s">
        <v>268</v>
      </c>
      <c r="AH52" s="534"/>
      <c r="AI52" s="649"/>
      <c r="AJ52" s="440"/>
      <c r="AK52" s="441"/>
      <c r="AL52" s="442"/>
      <c r="AM52" s="440" t="s">
        <v>269</v>
      </c>
      <c r="AN52" s="441"/>
      <c r="AO52" s="447"/>
      <c r="AP52" s="557" t="s">
        <v>336</v>
      </c>
      <c r="AQ52" s="444"/>
      <c r="AR52" s="444"/>
      <c r="AS52" s="444"/>
      <c r="AT52" s="444"/>
      <c r="AU52" s="444"/>
      <c r="AV52" s="444"/>
      <c r="AW52" s="446"/>
      <c r="AX52" s="443"/>
      <c r="AY52" s="444"/>
      <c r="AZ52" s="444"/>
      <c r="BA52" s="444"/>
      <c r="BB52" s="444"/>
      <c r="BC52" s="444"/>
      <c r="BD52" s="444"/>
      <c r="BE52" s="446"/>
      <c r="BF52" s="440" t="s">
        <v>339</v>
      </c>
      <c r="BG52" s="441"/>
      <c r="BH52" s="441"/>
      <c r="BI52" s="441"/>
      <c r="BJ52" s="441"/>
      <c r="BK52" s="441"/>
      <c r="BL52" s="441"/>
      <c r="BM52" s="447"/>
      <c r="BN52" s="157">
        <v>2</v>
      </c>
      <c r="BO52" s="154">
        <v>2</v>
      </c>
      <c r="BP52" s="154">
        <v>2</v>
      </c>
      <c r="BQ52" s="324">
        <f t="shared" si="10"/>
        <v>6</v>
      </c>
      <c r="BR52" s="941"/>
    </row>
    <row r="53" spans="2:70" ht="126" customHeight="1">
      <c r="B53" s="900"/>
      <c r="C53" s="524"/>
      <c r="D53" s="524"/>
      <c r="E53" s="524"/>
      <c r="F53" s="524"/>
      <c r="G53" s="524"/>
      <c r="H53" s="525"/>
      <c r="I53" s="870" t="s">
        <v>340</v>
      </c>
      <c r="J53" s="871"/>
      <c r="K53" s="871"/>
      <c r="L53" s="871"/>
      <c r="M53" s="871"/>
      <c r="N53" s="871"/>
      <c r="O53" s="871"/>
      <c r="P53" s="871"/>
      <c r="Q53" s="871"/>
      <c r="R53" s="871"/>
      <c r="S53" s="871"/>
      <c r="T53" s="871"/>
      <c r="U53" s="871"/>
      <c r="V53" s="871"/>
      <c r="W53" s="871"/>
      <c r="X53" s="871"/>
      <c r="Y53" s="871"/>
      <c r="Z53" s="871"/>
      <c r="AA53" s="871"/>
      <c r="AB53" s="872"/>
      <c r="AC53" s="189">
        <v>2</v>
      </c>
      <c r="AD53" s="248">
        <v>4</v>
      </c>
      <c r="AE53" s="151">
        <v>2</v>
      </c>
      <c r="AF53" s="325">
        <f t="shared" si="9"/>
        <v>10</v>
      </c>
      <c r="AG53" s="534" t="s">
        <v>268</v>
      </c>
      <c r="AH53" s="534"/>
      <c r="AI53" s="649"/>
      <c r="AJ53" s="537"/>
      <c r="AK53" s="537"/>
      <c r="AL53" s="766"/>
      <c r="AM53" s="440" t="s">
        <v>269</v>
      </c>
      <c r="AN53" s="441"/>
      <c r="AO53" s="447"/>
      <c r="AP53" s="879"/>
      <c r="AQ53" s="543"/>
      <c r="AR53" s="543"/>
      <c r="AS53" s="543"/>
      <c r="AT53" s="543"/>
      <c r="AU53" s="543"/>
      <c r="AV53" s="543"/>
      <c r="AW53" s="545"/>
      <c r="AX53" s="809" t="s">
        <v>341</v>
      </c>
      <c r="AY53" s="810"/>
      <c r="AZ53" s="810"/>
      <c r="BA53" s="810"/>
      <c r="BB53" s="810"/>
      <c r="BC53" s="810"/>
      <c r="BD53" s="810"/>
      <c r="BE53" s="811"/>
      <c r="BF53" s="539" t="s">
        <v>342</v>
      </c>
      <c r="BG53" s="540"/>
      <c r="BH53" s="540"/>
      <c r="BI53" s="540"/>
      <c r="BJ53" s="540"/>
      <c r="BK53" s="540"/>
      <c r="BL53" s="540"/>
      <c r="BM53" s="546"/>
      <c r="BN53" s="336">
        <v>1</v>
      </c>
      <c r="BO53" s="248">
        <v>4</v>
      </c>
      <c r="BP53" s="193">
        <v>1</v>
      </c>
      <c r="BQ53" s="325">
        <f t="shared" si="10"/>
        <v>5</v>
      </c>
      <c r="BR53" s="941"/>
    </row>
    <row r="54" spans="2:70" ht="67.5" customHeight="1">
      <c r="B54" s="900"/>
      <c r="C54" s="524"/>
      <c r="D54" s="524"/>
      <c r="E54" s="524"/>
      <c r="F54" s="524"/>
      <c r="G54" s="524"/>
      <c r="H54" s="525"/>
      <c r="I54" s="876" t="s">
        <v>343</v>
      </c>
      <c r="J54" s="877"/>
      <c r="K54" s="877"/>
      <c r="L54" s="877"/>
      <c r="M54" s="877"/>
      <c r="N54" s="877"/>
      <c r="O54" s="877"/>
      <c r="P54" s="877"/>
      <c r="Q54" s="877"/>
      <c r="R54" s="877"/>
      <c r="S54" s="877"/>
      <c r="T54" s="877"/>
      <c r="U54" s="877"/>
      <c r="V54" s="877"/>
      <c r="W54" s="877"/>
      <c r="X54" s="877"/>
      <c r="Y54" s="877"/>
      <c r="Z54" s="877"/>
      <c r="AA54" s="877"/>
      <c r="AB54" s="878"/>
      <c r="AC54" s="157">
        <v>2</v>
      </c>
      <c r="AD54" s="207">
        <v>4</v>
      </c>
      <c r="AE54" s="154">
        <v>2</v>
      </c>
      <c r="AF54" s="324">
        <f t="shared" si="9"/>
        <v>10</v>
      </c>
      <c r="AG54" s="534" t="s">
        <v>268</v>
      </c>
      <c r="AH54" s="534"/>
      <c r="AI54" s="649"/>
      <c r="AJ54" s="222"/>
      <c r="AK54" s="222"/>
      <c r="AL54" s="223"/>
      <c r="AM54" s="440" t="s">
        <v>269</v>
      </c>
      <c r="AN54" s="441"/>
      <c r="AO54" s="447"/>
      <c r="AP54" s="557"/>
      <c r="AQ54" s="444"/>
      <c r="AR54" s="444"/>
      <c r="AS54" s="444"/>
      <c r="AT54" s="444"/>
      <c r="AU54" s="444"/>
      <c r="AV54" s="444"/>
      <c r="AW54" s="446"/>
      <c r="AX54" s="697" t="s">
        <v>341</v>
      </c>
      <c r="AY54" s="698"/>
      <c r="AZ54" s="698"/>
      <c r="BA54" s="698"/>
      <c r="BB54" s="698"/>
      <c r="BC54" s="698"/>
      <c r="BD54" s="698"/>
      <c r="BE54" s="721"/>
      <c r="BF54" s="440" t="s">
        <v>344</v>
      </c>
      <c r="BG54" s="441"/>
      <c r="BH54" s="441"/>
      <c r="BI54" s="441"/>
      <c r="BJ54" s="441"/>
      <c r="BK54" s="441"/>
      <c r="BL54" s="441"/>
      <c r="BM54" s="447"/>
      <c r="BN54" s="337">
        <v>1</v>
      </c>
      <c r="BO54" s="207">
        <v>4</v>
      </c>
      <c r="BP54" s="154">
        <v>1</v>
      </c>
      <c r="BQ54" s="324">
        <f t="shared" si="10"/>
        <v>5</v>
      </c>
      <c r="BR54" s="941"/>
    </row>
    <row r="55" spans="2:70" ht="102" customHeight="1" thickBot="1">
      <c r="B55" s="900"/>
      <c r="C55" s="524"/>
      <c r="D55" s="524"/>
      <c r="E55" s="524"/>
      <c r="F55" s="524"/>
      <c r="G55" s="524"/>
      <c r="H55" s="525"/>
      <c r="I55" s="854" t="s">
        <v>345</v>
      </c>
      <c r="J55" s="855"/>
      <c r="K55" s="855"/>
      <c r="L55" s="855"/>
      <c r="M55" s="855"/>
      <c r="N55" s="855"/>
      <c r="O55" s="855"/>
      <c r="P55" s="855"/>
      <c r="Q55" s="855"/>
      <c r="R55" s="855"/>
      <c r="S55" s="855"/>
      <c r="T55" s="855"/>
      <c r="U55" s="855"/>
      <c r="V55" s="855"/>
      <c r="W55" s="855"/>
      <c r="X55" s="855"/>
      <c r="Y55" s="855"/>
      <c r="Z55" s="855"/>
      <c r="AA55" s="855"/>
      <c r="AB55" s="856"/>
      <c r="AC55" s="204">
        <v>2</v>
      </c>
      <c r="AD55" s="259">
        <v>4</v>
      </c>
      <c r="AE55" s="205">
        <v>2</v>
      </c>
      <c r="AF55" s="175">
        <f t="shared" si="9"/>
        <v>10</v>
      </c>
      <c r="AG55" s="534" t="s">
        <v>268</v>
      </c>
      <c r="AH55" s="534"/>
      <c r="AI55" s="649"/>
      <c r="AJ55" s="751"/>
      <c r="AK55" s="751"/>
      <c r="AL55" s="724"/>
      <c r="AM55" s="514" t="s">
        <v>269</v>
      </c>
      <c r="AN55" s="515"/>
      <c r="AO55" s="521"/>
      <c r="AP55" s="857"/>
      <c r="AQ55" s="455"/>
      <c r="AR55" s="455"/>
      <c r="AS55" s="455"/>
      <c r="AT55" s="455"/>
      <c r="AU55" s="455"/>
      <c r="AV55" s="455"/>
      <c r="AW55" s="508"/>
      <c r="AX55" s="507"/>
      <c r="AY55" s="455"/>
      <c r="AZ55" s="455"/>
      <c r="BA55" s="455"/>
      <c r="BB55" s="455"/>
      <c r="BC55" s="455"/>
      <c r="BD55" s="455"/>
      <c r="BE55" s="508"/>
      <c r="BF55" s="640" t="s">
        <v>346</v>
      </c>
      <c r="BG55" s="641"/>
      <c r="BH55" s="641"/>
      <c r="BI55" s="641"/>
      <c r="BJ55" s="641"/>
      <c r="BK55" s="641"/>
      <c r="BL55" s="641"/>
      <c r="BM55" s="642"/>
      <c r="BN55" s="338">
        <v>1</v>
      </c>
      <c r="BO55" s="259">
        <v>4</v>
      </c>
      <c r="BP55" s="205">
        <v>1</v>
      </c>
      <c r="BQ55" s="175">
        <f t="shared" si="10"/>
        <v>5</v>
      </c>
      <c r="BR55" s="941"/>
    </row>
    <row r="56" spans="2:70" s="44" customFormat="1" ht="108" customHeight="1" thickTop="1">
      <c r="B56" s="900"/>
      <c r="C56" s="730" t="s">
        <v>117</v>
      </c>
      <c r="D56" s="731"/>
      <c r="E56" s="731"/>
      <c r="F56" s="731"/>
      <c r="G56" s="731"/>
      <c r="H56" s="732"/>
      <c r="I56" s="417" t="s">
        <v>118</v>
      </c>
      <c r="J56" s="418"/>
      <c r="K56" s="418"/>
      <c r="L56" s="418"/>
      <c r="M56" s="418"/>
      <c r="N56" s="418"/>
      <c r="O56" s="418"/>
      <c r="P56" s="418"/>
      <c r="Q56" s="418"/>
      <c r="R56" s="418"/>
      <c r="S56" s="418"/>
      <c r="T56" s="418"/>
      <c r="U56" s="418"/>
      <c r="V56" s="418"/>
      <c r="W56" s="418"/>
      <c r="X56" s="418"/>
      <c r="Y56" s="418"/>
      <c r="Z56" s="418"/>
      <c r="AA56" s="418"/>
      <c r="AB56" s="420"/>
      <c r="AC56" s="274">
        <v>3</v>
      </c>
      <c r="AD56" s="275">
        <v>2</v>
      </c>
      <c r="AE56" s="275">
        <v>3</v>
      </c>
      <c r="AF56" s="280">
        <f t="shared" ref="AF56:AF61" si="11">PRODUCT(AC56:AD56)+AE56</f>
        <v>9</v>
      </c>
      <c r="AG56" s="739" t="s">
        <v>268</v>
      </c>
      <c r="AH56" s="418"/>
      <c r="AI56" s="419"/>
      <c r="AJ56" s="417"/>
      <c r="AK56" s="418"/>
      <c r="AL56" s="419"/>
      <c r="AM56" s="432" t="s">
        <v>269</v>
      </c>
      <c r="AN56" s="433"/>
      <c r="AO56" s="439"/>
      <c r="AP56" s="643"/>
      <c r="AQ56" s="644"/>
      <c r="AR56" s="644"/>
      <c r="AS56" s="644"/>
      <c r="AT56" s="644"/>
      <c r="AU56" s="644"/>
      <c r="AV56" s="644"/>
      <c r="AW56" s="645"/>
      <c r="AX56" s="417" t="s">
        <v>347</v>
      </c>
      <c r="AY56" s="418"/>
      <c r="AZ56" s="418"/>
      <c r="BA56" s="418"/>
      <c r="BB56" s="418"/>
      <c r="BC56" s="418"/>
      <c r="BD56" s="418"/>
      <c r="BE56" s="419"/>
      <c r="BF56" s="417" t="s">
        <v>130</v>
      </c>
      <c r="BG56" s="418"/>
      <c r="BH56" s="418"/>
      <c r="BI56" s="418"/>
      <c r="BJ56" s="418"/>
      <c r="BK56" s="418"/>
      <c r="BL56" s="418"/>
      <c r="BM56" s="420"/>
      <c r="BN56" s="274">
        <v>2</v>
      </c>
      <c r="BO56" s="275">
        <v>2</v>
      </c>
      <c r="BP56" s="275">
        <v>3</v>
      </c>
      <c r="BQ56" s="280">
        <f t="shared" ref="BQ56:BQ61" si="12">PRODUCT(BN56:BO56)+BP56</f>
        <v>7</v>
      </c>
      <c r="BR56" s="941"/>
    </row>
    <row r="57" spans="2:70" s="44" customFormat="1" ht="63" customHeight="1">
      <c r="B57" s="900"/>
      <c r="C57" s="733"/>
      <c r="D57" s="734"/>
      <c r="E57" s="734"/>
      <c r="F57" s="734"/>
      <c r="G57" s="734"/>
      <c r="H57" s="735"/>
      <c r="I57" s="530" t="s">
        <v>121</v>
      </c>
      <c r="J57" s="531"/>
      <c r="K57" s="531"/>
      <c r="L57" s="531"/>
      <c r="M57" s="531"/>
      <c r="N57" s="531"/>
      <c r="O57" s="531"/>
      <c r="P57" s="531"/>
      <c r="Q57" s="531"/>
      <c r="R57" s="531"/>
      <c r="S57" s="531"/>
      <c r="T57" s="531"/>
      <c r="U57" s="531"/>
      <c r="V57" s="531"/>
      <c r="W57" s="531"/>
      <c r="X57" s="531"/>
      <c r="Y57" s="531"/>
      <c r="Z57" s="531"/>
      <c r="AA57" s="531"/>
      <c r="AB57" s="532"/>
      <c r="AC57" s="215">
        <v>2</v>
      </c>
      <c r="AD57" s="207">
        <v>2</v>
      </c>
      <c r="AE57" s="207">
        <v>2</v>
      </c>
      <c r="AF57" s="240">
        <f t="shared" si="11"/>
        <v>6</v>
      </c>
      <c r="AG57" s="646" t="s">
        <v>268</v>
      </c>
      <c r="AH57" s="534"/>
      <c r="AI57" s="649"/>
      <c r="AJ57" s="533"/>
      <c r="AK57" s="534"/>
      <c r="AL57" s="649"/>
      <c r="AM57" s="440" t="s">
        <v>269</v>
      </c>
      <c r="AN57" s="441"/>
      <c r="AO57" s="447"/>
      <c r="AP57" s="646" t="s">
        <v>122</v>
      </c>
      <c r="AQ57" s="534"/>
      <c r="AR57" s="534"/>
      <c r="AS57" s="534"/>
      <c r="AT57" s="534"/>
      <c r="AU57" s="534"/>
      <c r="AV57" s="534"/>
      <c r="AW57" s="649"/>
      <c r="AX57" s="530"/>
      <c r="AY57" s="531"/>
      <c r="AZ57" s="531"/>
      <c r="BA57" s="531"/>
      <c r="BB57" s="531"/>
      <c r="BC57" s="531"/>
      <c r="BD57" s="531"/>
      <c r="BE57" s="647"/>
      <c r="BF57" s="533" t="s">
        <v>348</v>
      </c>
      <c r="BG57" s="534"/>
      <c r="BH57" s="534"/>
      <c r="BI57" s="534"/>
      <c r="BJ57" s="534"/>
      <c r="BK57" s="534"/>
      <c r="BL57" s="534"/>
      <c r="BM57" s="535"/>
      <c r="BN57" s="215">
        <v>2</v>
      </c>
      <c r="BO57" s="207">
        <v>2</v>
      </c>
      <c r="BP57" s="207">
        <v>1</v>
      </c>
      <c r="BQ57" s="240">
        <f t="shared" si="12"/>
        <v>5</v>
      </c>
      <c r="BR57" s="941"/>
    </row>
    <row r="58" spans="2:70" s="44" customFormat="1" ht="96" customHeight="1">
      <c r="B58" s="900"/>
      <c r="C58" s="733"/>
      <c r="D58" s="734"/>
      <c r="E58" s="734"/>
      <c r="F58" s="734"/>
      <c r="G58" s="734"/>
      <c r="H58" s="735"/>
      <c r="I58" s="530" t="s">
        <v>124</v>
      </c>
      <c r="J58" s="531"/>
      <c r="K58" s="531"/>
      <c r="L58" s="531"/>
      <c r="M58" s="531"/>
      <c r="N58" s="531"/>
      <c r="O58" s="531"/>
      <c r="P58" s="531"/>
      <c r="Q58" s="531"/>
      <c r="R58" s="531"/>
      <c r="S58" s="531"/>
      <c r="T58" s="531"/>
      <c r="U58" s="531"/>
      <c r="V58" s="531"/>
      <c r="W58" s="531"/>
      <c r="X58" s="531"/>
      <c r="Y58" s="531"/>
      <c r="Z58" s="531"/>
      <c r="AA58" s="531"/>
      <c r="AB58" s="532"/>
      <c r="AC58" s="215">
        <v>4</v>
      </c>
      <c r="AD58" s="207">
        <v>2</v>
      </c>
      <c r="AE58" s="207">
        <v>3</v>
      </c>
      <c r="AF58" s="240">
        <f t="shared" si="11"/>
        <v>11</v>
      </c>
      <c r="AG58" s="889" t="s">
        <v>268</v>
      </c>
      <c r="AH58" s="537"/>
      <c r="AI58" s="766"/>
      <c r="AJ58" s="530"/>
      <c r="AK58" s="531"/>
      <c r="AL58" s="647"/>
      <c r="AM58" s="440" t="s">
        <v>269</v>
      </c>
      <c r="AN58" s="441"/>
      <c r="AO58" s="447"/>
      <c r="AP58" s="726"/>
      <c r="AQ58" s="531"/>
      <c r="AR58" s="531"/>
      <c r="AS58" s="531"/>
      <c r="AT58" s="531"/>
      <c r="AU58" s="531"/>
      <c r="AV58" s="531"/>
      <c r="AW58" s="647"/>
      <c r="AX58" s="530"/>
      <c r="AY58" s="531"/>
      <c r="AZ58" s="531"/>
      <c r="BA58" s="531"/>
      <c r="BB58" s="531"/>
      <c r="BC58" s="531"/>
      <c r="BD58" s="531"/>
      <c r="BE58" s="647"/>
      <c r="BF58" s="533" t="s">
        <v>349</v>
      </c>
      <c r="BG58" s="534"/>
      <c r="BH58" s="534"/>
      <c r="BI58" s="534"/>
      <c r="BJ58" s="534"/>
      <c r="BK58" s="534"/>
      <c r="BL58" s="534"/>
      <c r="BM58" s="535"/>
      <c r="BN58" s="247">
        <v>2</v>
      </c>
      <c r="BO58" s="281">
        <v>2</v>
      </c>
      <c r="BP58" s="207">
        <v>2</v>
      </c>
      <c r="BQ58" s="240">
        <f t="shared" si="12"/>
        <v>6</v>
      </c>
      <c r="BR58" s="941"/>
    </row>
    <row r="59" spans="2:70" s="44" customFormat="1" ht="98.25" customHeight="1">
      <c r="B59" s="900"/>
      <c r="C59" s="733"/>
      <c r="D59" s="734"/>
      <c r="E59" s="734"/>
      <c r="F59" s="734"/>
      <c r="G59" s="734"/>
      <c r="H59" s="735"/>
      <c r="I59" s="530" t="s">
        <v>126</v>
      </c>
      <c r="J59" s="531"/>
      <c r="K59" s="531"/>
      <c r="L59" s="531"/>
      <c r="M59" s="531"/>
      <c r="N59" s="531"/>
      <c r="O59" s="531"/>
      <c r="P59" s="531"/>
      <c r="Q59" s="531"/>
      <c r="R59" s="531"/>
      <c r="S59" s="531"/>
      <c r="T59" s="531"/>
      <c r="U59" s="531"/>
      <c r="V59" s="531"/>
      <c r="W59" s="531"/>
      <c r="X59" s="531"/>
      <c r="Y59" s="531"/>
      <c r="Z59" s="531"/>
      <c r="AA59" s="531"/>
      <c r="AB59" s="532"/>
      <c r="AC59" s="247">
        <v>2</v>
      </c>
      <c r="AD59" s="248">
        <v>2</v>
      </c>
      <c r="AE59" s="248">
        <v>1</v>
      </c>
      <c r="AF59" s="382">
        <f t="shared" si="11"/>
        <v>5</v>
      </c>
      <c r="AG59" s="646" t="s">
        <v>268</v>
      </c>
      <c r="AH59" s="534"/>
      <c r="AI59" s="649"/>
      <c r="AJ59" s="531"/>
      <c r="AK59" s="531"/>
      <c r="AL59" s="647"/>
      <c r="AM59" s="440" t="s">
        <v>269</v>
      </c>
      <c r="AN59" s="441"/>
      <c r="AO59" s="447"/>
      <c r="AP59" s="726" t="s">
        <v>336</v>
      </c>
      <c r="AQ59" s="531"/>
      <c r="AR59" s="531"/>
      <c r="AS59" s="531"/>
      <c r="AT59" s="531"/>
      <c r="AU59" s="531"/>
      <c r="AV59" s="531"/>
      <c r="AW59" s="647"/>
      <c r="AX59" s="530"/>
      <c r="AY59" s="531"/>
      <c r="AZ59" s="531"/>
      <c r="BA59" s="531"/>
      <c r="BB59" s="531"/>
      <c r="BC59" s="531"/>
      <c r="BD59" s="531"/>
      <c r="BE59" s="647"/>
      <c r="BF59" s="533" t="s">
        <v>349</v>
      </c>
      <c r="BG59" s="534"/>
      <c r="BH59" s="534"/>
      <c r="BI59" s="534"/>
      <c r="BJ59" s="534"/>
      <c r="BK59" s="534"/>
      <c r="BL59" s="534"/>
      <c r="BM59" s="535"/>
      <c r="BN59" s="247">
        <v>1</v>
      </c>
      <c r="BO59" s="248">
        <v>2</v>
      </c>
      <c r="BP59" s="248">
        <v>1</v>
      </c>
      <c r="BQ59" s="238">
        <f t="shared" si="12"/>
        <v>3</v>
      </c>
      <c r="BR59" s="941"/>
    </row>
    <row r="60" spans="2:70" s="44" customFormat="1" ht="108" customHeight="1" thickBot="1">
      <c r="B60" s="900"/>
      <c r="C60" s="736"/>
      <c r="D60" s="737"/>
      <c r="E60" s="737"/>
      <c r="F60" s="737"/>
      <c r="G60" s="737"/>
      <c r="H60" s="738"/>
      <c r="I60" s="547" t="s">
        <v>128</v>
      </c>
      <c r="J60" s="548"/>
      <c r="K60" s="548"/>
      <c r="L60" s="548"/>
      <c r="M60" s="548"/>
      <c r="N60" s="548"/>
      <c r="O60" s="548"/>
      <c r="P60" s="548"/>
      <c r="Q60" s="548"/>
      <c r="R60" s="548"/>
      <c r="S60" s="548"/>
      <c r="T60" s="548"/>
      <c r="U60" s="548"/>
      <c r="V60" s="548"/>
      <c r="W60" s="548"/>
      <c r="X60" s="548"/>
      <c r="Y60" s="548"/>
      <c r="Z60" s="548"/>
      <c r="AA60" s="548"/>
      <c r="AB60" s="549"/>
      <c r="AC60" s="242">
        <v>2</v>
      </c>
      <c r="AD60" s="282">
        <v>3</v>
      </c>
      <c r="AE60" s="243">
        <v>2</v>
      </c>
      <c r="AF60" s="283">
        <f t="shared" si="11"/>
        <v>8</v>
      </c>
      <c r="AG60" s="798" t="s">
        <v>268</v>
      </c>
      <c r="AH60" s="665"/>
      <c r="AI60" s="666"/>
      <c r="AJ60" s="547"/>
      <c r="AK60" s="548"/>
      <c r="AL60" s="648"/>
      <c r="AM60" s="514" t="s">
        <v>269</v>
      </c>
      <c r="AN60" s="515"/>
      <c r="AO60" s="521"/>
      <c r="AP60" s="284"/>
      <c r="AQ60" s="284"/>
      <c r="AR60" s="284"/>
      <c r="AS60" s="284"/>
      <c r="AT60" s="284"/>
      <c r="AU60" s="284"/>
      <c r="AV60" s="284"/>
      <c r="AW60" s="285"/>
      <c r="AX60" s="547" t="s">
        <v>350</v>
      </c>
      <c r="AY60" s="548"/>
      <c r="AZ60" s="548"/>
      <c r="BA60" s="548"/>
      <c r="BB60" s="548"/>
      <c r="BC60" s="548"/>
      <c r="BD60" s="548"/>
      <c r="BE60" s="648"/>
      <c r="BF60" s="547" t="s">
        <v>130</v>
      </c>
      <c r="BG60" s="548"/>
      <c r="BH60" s="548"/>
      <c r="BI60" s="548"/>
      <c r="BJ60" s="548"/>
      <c r="BK60" s="548"/>
      <c r="BL60" s="548"/>
      <c r="BM60" s="549"/>
      <c r="BN60" s="286">
        <v>1</v>
      </c>
      <c r="BO60" s="243">
        <v>2</v>
      </c>
      <c r="BP60" s="243">
        <v>2</v>
      </c>
      <c r="BQ60" s="283">
        <f t="shared" si="12"/>
        <v>4</v>
      </c>
      <c r="BR60" s="941"/>
    </row>
    <row r="61" spans="2:70" ht="70.5" customHeight="1" thickTop="1" thickBot="1">
      <c r="B61" s="900"/>
      <c r="C61" s="902" t="s">
        <v>203</v>
      </c>
      <c r="D61" s="903"/>
      <c r="E61" s="903"/>
      <c r="F61" s="903"/>
      <c r="G61" s="903"/>
      <c r="H61" s="904"/>
      <c r="I61" s="564" t="s">
        <v>351</v>
      </c>
      <c r="J61" s="565"/>
      <c r="K61" s="565"/>
      <c r="L61" s="565"/>
      <c r="M61" s="565"/>
      <c r="N61" s="565"/>
      <c r="O61" s="565"/>
      <c r="P61" s="565"/>
      <c r="Q61" s="565"/>
      <c r="R61" s="565"/>
      <c r="S61" s="565"/>
      <c r="T61" s="565"/>
      <c r="U61" s="565"/>
      <c r="V61" s="565"/>
      <c r="W61" s="565"/>
      <c r="X61" s="565"/>
      <c r="Y61" s="565"/>
      <c r="Z61" s="565"/>
      <c r="AA61" s="565"/>
      <c r="AB61" s="567"/>
      <c r="AC61" s="287">
        <v>2</v>
      </c>
      <c r="AD61" s="288">
        <v>3</v>
      </c>
      <c r="AE61" s="289">
        <v>2</v>
      </c>
      <c r="AF61" s="290">
        <f t="shared" si="11"/>
        <v>8</v>
      </c>
      <c r="AG61" s="905" t="s">
        <v>268</v>
      </c>
      <c r="AH61" s="562"/>
      <c r="AI61" s="821"/>
      <c r="AJ61" s="564"/>
      <c r="AK61" s="565"/>
      <c r="AL61" s="566"/>
      <c r="AM61" s="564" t="s">
        <v>269</v>
      </c>
      <c r="AN61" s="565"/>
      <c r="AO61" s="567"/>
      <c r="AP61" s="891" t="s">
        <v>352</v>
      </c>
      <c r="AQ61" s="892"/>
      <c r="AR61" s="892"/>
      <c r="AS61" s="892"/>
      <c r="AT61" s="892"/>
      <c r="AU61" s="892"/>
      <c r="AV61" s="892"/>
      <c r="AW61" s="893"/>
      <c r="AX61" s="564" t="s">
        <v>205</v>
      </c>
      <c r="AY61" s="565"/>
      <c r="AZ61" s="565"/>
      <c r="BA61" s="565"/>
      <c r="BB61" s="565"/>
      <c r="BC61" s="565"/>
      <c r="BD61" s="565"/>
      <c r="BE61" s="566"/>
      <c r="BF61" s="564" t="s">
        <v>353</v>
      </c>
      <c r="BG61" s="565"/>
      <c r="BH61" s="565"/>
      <c r="BI61" s="565"/>
      <c r="BJ61" s="565"/>
      <c r="BK61" s="565"/>
      <c r="BL61" s="565"/>
      <c r="BM61" s="567"/>
      <c r="BN61" s="287">
        <v>2</v>
      </c>
      <c r="BO61" s="289">
        <v>2</v>
      </c>
      <c r="BP61" s="289">
        <v>2</v>
      </c>
      <c r="BQ61" s="290">
        <f t="shared" si="12"/>
        <v>6</v>
      </c>
      <c r="BR61" s="941"/>
    </row>
    <row r="62" spans="2:70" ht="152.25" customHeight="1" thickTop="1">
      <c r="B62" s="900"/>
      <c r="C62" s="996" t="s">
        <v>354</v>
      </c>
      <c r="D62" s="997"/>
      <c r="E62" s="997"/>
      <c r="F62" s="997"/>
      <c r="G62" s="997"/>
      <c r="H62" s="997"/>
      <c r="I62" s="998" t="s">
        <v>355</v>
      </c>
      <c r="J62" s="999"/>
      <c r="K62" s="999"/>
      <c r="L62" s="999"/>
      <c r="M62" s="999"/>
      <c r="N62" s="999"/>
      <c r="O62" s="999"/>
      <c r="P62" s="999"/>
      <c r="Q62" s="999"/>
      <c r="R62" s="999"/>
      <c r="S62" s="999"/>
      <c r="T62" s="999"/>
      <c r="U62" s="999"/>
      <c r="V62" s="999"/>
      <c r="W62" s="999"/>
      <c r="X62" s="999"/>
      <c r="Y62" s="999"/>
      <c r="Z62" s="999"/>
      <c r="AA62" s="999"/>
      <c r="AB62" s="1000"/>
      <c r="AC62" s="256">
        <v>3</v>
      </c>
      <c r="AD62" s="255">
        <v>5</v>
      </c>
      <c r="AE62" s="255">
        <v>3</v>
      </c>
      <c r="AF62" s="209">
        <f>PRODUCT(AC62:AD62)+AE62</f>
        <v>18</v>
      </c>
      <c r="AG62" s="1001" t="s">
        <v>268</v>
      </c>
      <c r="AH62" s="740"/>
      <c r="AI62" s="741"/>
      <c r="AJ62" s="421"/>
      <c r="AK62" s="422"/>
      <c r="AL62" s="423"/>
      <c r="AM62" s="432" t="s">
        <v>269</v>
      </c>
      <c r="AN62" s="433"/>
      <c r="AO62" s="439"/>
      <c r="AP62" s="710" t="s">
        <v>356</v>
      </c>
      <c r="AQ62" s="711"/>
      <c r="AR62" s="711"/>
      <c r="AS62" s="711"/>
      <c r="AT62" s="711"/>
      <c r="AU62" s="711"/>
      <c r="AV62" s="711"/>
      <c r="AW62" s="925"/>
      <c r="AX62" s="710" t="s">
        <v>357</v>
      </c>
      <c r="AY62" s="711"/>
      <c r="AZ62" s="711"/>
      <c r="BA62" s="711"/>
      <c r="BB62" s="711"/>
      <c r="BC62" s="711"/>
      <c r="BD62" s="711"/>
      <c r="BE62" s="925"/>
      <c r="BF62" s="710" t="s">
        <v>358</v>
      </c>
      <c r="BG62" s="711"/>
      <c r="BH62" s="711"/>
      <c r="BI62" s="711"/>
      <c r="BJ62" s="711"/>
      <c r="BK62" s="711"/>
      <c r="BL62" s="711"/>
      <c r="BM62" s="712"/>
      <c r="BN62" s="256">
        <v>3</v>
      </c>
      <c r="BO62" s="255">
        <v>4</v>
      </c>
      <c r="BP62" s="255">
        <v>2</v>
      </c>
      <c r="BQ62" s="272">
        <f>PRODUCT(BN62:BO62)+BP62</f>
        <v>14</v>
      </c>
      <c r="BR62" s="941"/>
    </row>
    <row r="63" spans="2:70" ht="180.75" customHeight="1" thickBot="1">
      <c r="B63" s="900"/>
      <c r="C63" s="758"/>
      <c r="D63" s="759"/>
      <c r="E63" s="759"/>
      <c r="F63" s="759"/>
      <c r="G63" s="759"/>
      <c r="H63" s="759"/>
      <c r="I63" s="1002" t="s">
        <v>171</v>
      </c>
      <c r="J63" s="898"/>
      <c r="K63" s="898"/>
      <c r="L63" s="898"/>
      <c r="M63" s="898"/>
      <c r="N63" s="898"/>
      <c r="O63" s="898"/>
      <c r="P63" s="898"/>
      <c r="Q63" s="898"/>
      <c r="R63" s="898"/>
      <c r="S63" s="898"/>
      <c r="T63" s="898"/>
      <c r="U63" s="898"/>
      <c r="V63" s="898"/>
      <c r="W63" s="898"/>
      <c r="X63" s="898"/>
      <c r="Y63" s="898"/>
      <c r="Z63" s="898"/>
      <c r="AA63" s="898"/>
      <c r="AB63" s="1003"/>
      <c r="AC63" s="254">
        <v>3</v>
      </c>
      <c r="AD63" s="253">
        <v>4</v>
      </c>
      <c r="AE63" s="253">
        <v>2</v>
      </c>
      <c r="AF63" s="244">
        <f>PRODUCT(AC63:AD63)+AE63</f>
        <v>14</v>
      </c>
      <c r="AG63" s="705" t="s">
        <v>268</v>
      </c>
      <c r="AH63" s="515"/>
      <c r="AI63" s="516"/>
      <c r="AJ63" s="514"/>
      <c r="AK63" s="515"/>
      <c r="AL63" s="516"/>
      <c r="AM63" s="514" t="s">
        <v>269</v>
      </c>
      <c r="AN63" s="515"/>
      <c r="AO63" s="521"/>
      <c r="AP63" s="707" t="s">
        <v>356</v>
      </c>
      <c r="AQ63" s="708"/>
      <c r="AR63" s="708"/>
      <c r="AS63" s="708"/>
      <c r="AT63" s="708"/>
      <c r="AU63" s="708"/>
      <c r="AV63" s="708"/>
      <c r="AW63" s="722"/>
      <c r="AX63" s="707" t="s">
        <v>357</v>
      </c>
      <c r="AY63" s="708"/>
      <c r="AZ63" s="708"/>
      <c r="BA63" s="708"/>
      <c r="BB63" s="708"/>
      <c r="BC63" s="708"/>
      <c r="BD63" s="708"/>
      <c r="BE63" s="722"/>
      <c r="BF63" s="707" t="s">
        <v>359</v>
      </c>
      <c r="BG63" s="708"/>
      <c r="BH63" s="708"/>
      <c r="BI63" s="708"/>
      <c r="BJ63" s="708"/>
      <c r="BK63" s="708"/>
      <c r="BL63" s="708"/>
      <c r="BM63" s="709"/>
      <c r="BN63" s="254">
        <v>2</v>
      </c>
      <c r="BO63" s="253">
        <v>3</v>
      </c>
      <c r="BP63" s="253">
        <v>2</v>
      </c>
      <c r="BQ63" s="273">
        <f>PRODUCT(BN63:BO63)+BP63</f>
        <v>8</v>
      </c>
      <c r="BR63" s="941"/>
    </row>
    <row r="64" spans="2:70" s="44" customFormat="1" ht="96" customHeight="1" thickTop="1">
      <c r="B64" s="900"/>
      <c r="C64" s="795" t="s">
        <v>360</v>
      </c>
      <c r="D64" s="796"/>
      <c r="E64" s="796"/>
      <c r="F64" s="796"/>
      <c r="G64" s="796"/>
      <c r="H64" s="796"/>
      <c r="I64" s="955" t="s">
        <v>361</v>
      </c>
      <c r="J64" s="956"/>
      <c r="K64" s="956"/>
      <c r="L64" s="956"/>
      <c r="M64" s="956"/>
      <c r="N64" s="956"/>
      <c r="O64" s="956"/>
      <c r="P64" s="956"/>
      <c r="Q64" s="956"/>
      <c r="R64" s="956"/>
      <c r="S64" s="956"/>
      <c r="T64" s="956"/>
      <c r="U64" s="956"/>
      <c r="V64" s="956"/>
      <c r="W64" s="956"/>
      <c r="X64" s="956"/>
      <c r="Y64" s="956"/>
      <c r="Z64" s="956"/>
      <c r="AA64" s="956"/>
      <c r="AB64" s="957"/>
      <c r="AC64" s="245">
        <v>2</v>
      </c>
      <c r="AD64" s="246">
        <v>3</v>
      </c>
      <c r="AE64" s="246">
        <v>1</v>
      </c>
      <c r="AF64" s="240">
        <f>PRODUCT(AC64:AD64)+AE64</f>
        <v>7</v>
      </c>
      <c r="AG64" s="739" t="s">
        <v>294</v>
      </c>
      <c r="AH64" s="418"/>
      <c r="AI64" s="419"/>
      <c r="AJ64" s="955"/>
      <c r="AK64" s="956"/>
      <c r="AL64" s="958"/>
      <c r="AM64" s="432" t="s">
        <v>269</v>
      </c>
      <c r="AN64" s="433"/>
      <c r="AO64" s="439"/>
      <c r="AP64" s="959"/>
      <c r="AQ64" s="956"/>
      <c r="AR64" s="956"/>
      <c r="AS64" s="956"/>
      <c r="AT64" s="956"/>
      <c r="AU64" s="956"/>
      <c r="AV64" s="956"/>
      <c r="AW64" s="958"/>
      <c r="AX64" s="955"/>
      <c r="AY64" s="956"/>
      <c r="AZ64" s="956"/>
      <c r="BA64" s="956"/>
      <c r="BB64" s="956"/>
      <c r="BC64" s="956"/>
      <c r="BD64" s="956"/>
      <c r="BE64" s="958"/>
      <c r="BF64" s="550" t="s">
        <v>362</v>
      </c>
      <c r="BG64" s="551"/>
      <c r="BH64" s="551"/>
      <c r="BI64" s="551"/>
      <c r="BJ64" s="551"/>
      <c r="BK64" s="551"/>
      <c r="BL64" s="551"/>
      <c r="BM64" s="551"/>
      <c r="BN64" s="268">
        <v>1</v>
      </c>
      <c r="BO64" s="267">
        <v>3</v>
      </c>
      <c r="BP64" s="267">
        <v>2</v>
      </c>
      <c r="BQ64" s="266">
        <f>PRODUCT(BN64:BO64)+BP64</f>
        <v>5</v>
      </c>
      <c r="BR64" s="941"/>
    </row>
    <row r="65" spans="1:70" s="44" customFormat="1" ht="82.5" customHeight="1">
      <c r="B65" s="900"/>
      <c r="C65" s="684"/>
      <c r="D65" s="685"/>
      <c r="E65" s="685"/>
      <c r="F65" s="685"/>
      <c r="G65" s="685"/>
      <c r="H65" s="685"/>
      <c r="I65" s="530" t="s">
        <v>363</v>
      </c>
      <c r="J65" s="531"/>
      <c r="K65" s="531"/>
      <c r="L65" s="531"/>
      <c r="M65" s="531"/>
      <c r="N65" s="531"/>
      <c r="O65" s="531"/>
      <c r="P65" s="531"/>
      <c r="Q65" s="531"/>
      <c r="R65" s="531"/>
      <c r="S65" s="531"/>
      <c r="T65" s="531"/>
      <c r="U65" s="531"/>
      <c r="V65" s="531"/>
      <c r="W65" s="531"/>
      <c r="X65" s="531"/>
      <c r="Y65" s="531"/>
      <c r="Z65" s="531"/>
      <c r="AA65" s="531"/>
      <c r="AB65" s="532"/>
      <c r="AC65" s="215">
        <v>3</v>
      </c>
      <c r="AD65" s="207">
        <v>3</v>
      </c>
      <c r="AE65" s="207">
        <v>1</v>
      </c>
      <c r="AF65" s="240">
        <f>PRODUCT(AC65:AD65)+AE65</f>
        <v>10</v>
      </c>
      <c r="AG65" s="646" t="s">
        <v>294</v>
      </c>
      <c r="AH65" s="534"/>
      <c r="AI65" s="649"/>
      <c r="AJ65" s="960"/>
      <c r="AK65" s="961"/>
      <c r="AL65" s="962"/>
      <c r="AM65" s="440" t="s">
        <v>269</v>
      </c>
      <c r="AN65" s="441"/>
      <c r="AO65" s="447"/>
      <c r="AP65" s="726" t="s">
        <v>66</v>
      </c>
      <c r="AQ65" s="531"/>
      <c r="AR65" s="531"/>
      <c r="AS65" s="531"/>
      <c r="AT65" s="531"/>
      <c r="AU65" s="531"/>
      <c r="AV65" s="531"/>
      <c r="AW65" s="647"/>
      <c r="AX65" s="960"/>
      <c r="AY65" s="961"/>
      <c r="AZ65" s="961"/>
      <c r="BA65" s="961"/>
      <c r="BB65" s="961"/>
      <c r="BC65" s="961"/>
      <c r="BD65" s="961"/>
      <c r="BE65" s="962"/>
      <c r="BF65" s="533" t="s">
        <v>364</v>
      </c>
      <c r="BG65" s="534"/>
      <c r="BH65" s="534"/>
      <c r="BI65" s="534"/>
      <c r="BJ65" s="534"/>
      <c r="BK65" s="534"/>
      <c r="BL65" s="534"/>
      <c r="BM65" s="534"/>
      <c r="BN65" s="216">
        <v>2</v>
      </c>
      <c r="BO65" s="265">
        <v>3</v>
      </c>
      <c r="BP65" s="217">
        <v>1</v>
      </c>
      <c r="BQ65" s="210">
        <f>PRODUCT(BN65:BO65)+BP65</f>
        <v>7</v>
      </c>
      <c r="BR65" s="941"/>
    </row>
    <row r="66" spans="1:70" s="44" customFormat="1" ht="82.5" customHeight="1">
      <c r="B66" s="900"/>
      <c r="C66" s="684"/>
      <c r="D66" s="685"/>
      <c r="E66" s="685"/>
      <c r="F66" s="685"/>
      <c r="G66" s="685"/>
      <c r="H66" s="685"/>
      <c r="I66" s="960" t="s">
        <v>365</v>
      </c>
      <c r="J66" s="961"/>
      <c r="K66" s="961"/>
      <c r="L66" s="961"/>
      <c r="M66" s="961"/>
      <c r="N66" s="961"/>
      <c r="O66" s="961"/>
      <c r="P66" s="961"/>
      <c r="Q66" s="961"/>
      <c r="R66" s="961"/>
      <c r="S66" s="961"/>
      <c r="T66" s="961"/>
      <c r="U66" s="961"/>
      <c r="V66" s="961"/>
      <c r="W66" s="961"/>
      <c r="X66" s="961"/>
      <c r="Y66" s="961"/>
      <c r="Z66" s="961"/>
      <c r="AA66" s="961"/>
      <c r="AB66" s="963"/>
      <c r="AC66" s="247">
        <v>2</v>
      </c>
      <c r="AD66" s="248">
        <v>2</v>
      </c>
      <c r="AE66" s="248">
        <v>1</v>
      </c>
      <c r="AF66" s="238">
        <f>PRODUCT(AC66:AD66)+AE66</f>
        <v>5</v>
      </c>
      <c r="AG66" s="889" t="s">
        <v>294</v>
      </c>
      <c r="AH66" s="537"/>
      <c r="AI66" s="766"/>
      <c r="AJ66" s="960"/>
      <c r="AK66" s="961"/>
      <c r="AL66" s="962"/>
      <c r="AM66" s="539" t="s">
        <v>269</v>
      </c>
      <c r="AN66" s="540"/>
      <c r="AO66" s="546"/>
      <c r="AP66" s="964"/>
      <c r="AQ66" s="961"/>
      <c r="AR66" s="961"/>
      <c r="AS66" s="961"/>
      <c r="AT66" s="961"/>
      <c r="AU66" s="961"/>
      <c r="AV66" s="961"/>
      <c r="AW66" s="962"/>
      <c r="AX66" s="960"/>
      <c r="AY66" s="961"/>
      <c r="AZ66" s="961"/>
      <c r="BA66" s="961"/>
      <c r="BB66" s="961"/>
      <c r="BC66" s="961"/>
      <c r="BD66" s="961"/>
      <c r="BE66" s="962"/>
      <c r="BF66" s="536" t="s">
        <v>366</v>
      </c>
      <c r="BG66" s="537"/>
      <c r="BH66" s="537"/>
      <c r="BI66" s="537"/>
      <c r="BJ66" s="537"/>
      <c r="BK66" s="537"/>
      <c r="BL66" s="537"/>
      <c r="BM66" s="537"/>
      <c r="BN66" s="247">
        <v>2</v>
      </c>
      <c r="BO66" s="248">
        <v>2</v>
      </c>
      <c r="BP66" s="248">
        <v>1</v>
      </c>
      <c r="BQ66" s="313">
        <f>PRODUCT(BN66:BO66)+BP66</f>
        <v>5</v>
      </c>
      <c r="BR66" s="941"/>
    </row>
    <row r="67" spans="1:70" s="44" customFormat="1" ht="61.5" customHeight="1">
      <c r="B67" s="900"/>
      <c r="C67" s="684"/>
      <c r="D67" s="685"/>
      <c r="E67" s="685"/>
      <c r="F67" s="685"/>
      <c r="G67" s="685"/>
      <c r="H67" s="685"/>
      <c r="I67" s="851" t="s">
        <v>367</v>
      </c>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52"/>
      <c r="AS67" s="852"/>
      <c r="AT67" s="852"/>
      <c r="AU67" s="852"/>
      <c r="AV67" s="852"/>
      <c r="AW67" s="852"/>
      <c r="AX67" s="852"/>
      <c r="AY67" s="852"/>
      <c r="AZ67" s="852"/>
      <c r="BA67" s="852"/>
      <c r="BB67" s="852"/>
      <c r="BC67" s="852"/>
      <c r="BD67" s="852"/>
      <c r="BE67" s="852"/>
      <c r="BF67" s="852"/>
      <c r="BG67" s="852"/>
      <c r="BH67" s="852"/>
      <c r="BI67" s="852"/>
      <c r="BJ67" s="852"/>
      <c r="BK67" s="852"/>
      <c r="BL67" s="852"/>
      <c r="BM67" s="852"/>
      <c r="BN67" s="852"/>
      <c r="BO67" s="852"/>
      <c r="BP67" s="852"/>
      <c r="BQ67" s="853"/>
      <c r="BR67" s="941"/>
    </row>
    <row r="68" spans="1:70" s="44" customFormat="1" ht="26.25" customHeight="1">
      <c r="A68" s="264"/>
      <c r="B68" s="900"/>
      <c r="C68" s="684"/>
      <c r="D68" s="685"/>
      <c r="E68" s="685"/>
      <c r="F68" s="685"/>
      <c r="G68" s="685"/>
      <c r="H68" s="685"/>
      <c r="I68" s="950" t="s">
        <v>368</v>
      </c>
      <c r="J68" s="951"/>
      <c r="K68" s="951"/>
      <c r="L68" s="951"/>
      <c r="M68" s="951"/>
      <c r="N68" s="951"/>
      <c r="O68" s="951"/>
      <c r="P68" s="951"/>
      <c r="Q68" s="951"/>
      <c r="R68" s="951"/>
      <c r="S68" s="951"/>
      <c r="T68" s="951"/>
      <c r="U68" s="951"/>
      <c r="V68" s="951"/>
      <c r="W68" s="951"/>
      <c r="X68" s="951"/>
      <c r="Y68" s="951"/>
      <c r="Z68" s="951"/>
      <c r="AA68" s="951"/>
      <c r="AB68" s="951"/>
      <c r="AC68" s="951"/>
      <c r="AD68" s="951"/>
      <c r="AE68" s="951"/>
      <c r="AF68" s="951"/>
      <c r="AG68" s="951"/>
      <c r="AH68" s="951"/>
      <c r="AI68" s="951"/>
      <c r="AJ68" s="951"/>
      <c r="AK68" s="951"/>
      <c r="AL68" s="951"/>
      <c r="AM68" s="951"/>
      <c r="AN68" s="951"/>
      <c r="AO68" s="951"/>
      <c r="AP68" s="951"/>
      <c r="AQ68" s="951"/>
      <c r="AR68" s="951"/>
      <c r="AS68" s="951"/>
      <c r="AT68" s="951"/>
      <c r="AU68" s="951"/>
      <c r="AV68" s="951"/>
      <c r="AW68" s="951"/>
      <c r="AX68" s="951"/>
      <c r="AY68" s="951"/>
      <c r="AZ68" s="951"/>
      <c r="BA68" s="951"/>
      <c r="BB68" s="951"/>
      <c r="BC68" s="951"/>
      <c r="BD68" s="951"/>
      <c r="BE68" s="951"/>
      <c r="BF68" s="951"/>
      <c r="BG68" s="951"/>
      <c r="BH68" s="951"/>
      <c r="BI68" s="951"/>
      <c r="BJ68" s="951"/>
      <c r="BK68" s="951"/>
      <c r="BL68" s="951"/>
      <c r="BM68" s="951"/>
      <c r="BN68" s="951"/>
      <c r="BO68" s="951"/>
      <c r="BP68" s="951"/>
      <c r="BQ68" s="952"/>
      <c r="BR68" s="941"/>
    </row>
    <row r="69" spans="1:70" s="44" customFormat="1" ht="26.25" customHeight="1">
      <c r="A69" s="264"/>
      <c r="B69" s="900"/>
      <c r="C69" s="684"/>
      <c r="D69" s="685"/>
      <c r="E69" s="685"/>
      <c r="F69" s="685"/>
      <c r="G69" s="685"/>
      <c r="H69" s="685"/>
      <c r="I69" s="950" t="s">
        <v>369</v>
      </c>
      <c r="J69" s="951"/>
      <c r="K69" s="951"/>
      <c r="L69" s="951"/>
      <c r="M69" s="951"/>
      <c r="N69" s="951"/>
      <c r="O69" s="951"/>
      <c r="P69" s="951"/>
      <c r="Q69" s="951"/>
      <c r="R69" s="951"/>
      <c r="S69" s="951"/>
      <c r="T69" s="951"/>
      <c r="U69" s="951"/>
      <c r="V69" s="951"/>
      <c r="W69" s="951"/>
      <c r="X69" s="951"/>
      <c r="Y69" s="951"/>
      <c r="Z69" s="951"/>
      <c r="AA69" s="951"/>
      <c r="AB69" s="951"/>
      <c r="AC69" s="951"/>
      <c r="AD69" s="951"/>
      <c r="AE69" s="951"/>
      <c r="AF69" s="951"/>
      <c r="AG69" s="951"/>
      <c r="AH69" s="951"/>
      <c r="AI69" s="951"/>
      <c r="AJ69" s="951"/>
      <c r="AK69" s="951"/>
      <c r="AL69" s="951"/>
      <c r="AM69" s="951"/>
      <c r="AN69" s="951"/>
      <c r="AO69" s="951"/>
      <c r="AP69" s="951"/>
      <c r="AQ69" s="951"/>
      <c r="AR69" s="951"/>
      <c r="AS69" s="951"/>
      <c r="AT69" s="951"/>
      <c r="AU69" s="951"/>
      <c r="AV69" s="951"/>
      <c r="AW69" s="951"/>
      <c r="AX69" s="951"/>
      <c r="AY69" s="951"/>
      <c r="AZ69" s="951"/>
      <c r="BA69" s="951"/>
      <c r="BB69" s="951"/>
      <c r="BC69" s="951"/>
      <c r="BD69" s="951"/>
      <c r="BE69" s="951"/>
      <c r="BF69" s="951"/>
      <c r="BG69" s="951"/>
      <c r="BH69" s="951"/>
      <c r="BI69" s="951"/>
      <c r="BJ69" s="951"/>
      <c r="BK69" s="951"/>
      <c r="BL69" s="951"/>
      <c r="BM69" s="951"/>
      <c r="BN69" s="951"/>
      <c r="BO69" s="951"/>
      <c r="BP69" s="951"/>
      <c r="BQ69" s="952"/>
      <c r="BR69" s="941"/>
    </row>
    <row r="70" spans="1:70" s="44" customFormat="1" ht="26.25" customHeight="1" thickBot="1">
      <c r="A70" s="264"/>
      <c r="B70" s="900"/>
      <c r="C70" s="687"/>
      <c r="D70" s="688"/>
      <c r="E70" s="688"/>
      <c r="F70" s="688"/>
      <c r="G70" s="688"/>
      <c r="H70" s="688"/>
      <c r="I70" s="815" t="s">
        <v>370</v>
      </c>
      <c r="J70" s="816"/>
      <c r="K70" s="816"/>
      <c r="L70" s="816"/>
      <c r="M70" s="816"/>
      <c r="N70" s="816"/>
      <c r="O70" s="816"/>
      <c r="P70" s="816"/>
      <c r="Q70" s="816"/>
      <c r="R70" s="816"/>
      <c r="S70" s="816"/>
      <c r="T70" s="816"/>
      <c r="U70" s="816"/>
      <c r="V70" s="816"/>
      <c r="W70" s="816"/>
      <c r="X70" s="816"/>
      <c r="Y70" s="816"/>
      <c r="Z70" s="816"/>
      <c r="AA70" s="816"/>
      <c r="AB70" s="816"/>
      <c r="AC70" s="816"/>
      <c r="AD70" s="816"/>
      <c r="AE70" s="816"/>
      <c r="AF70" s="816"/>
      <c r="AG70" s="816"/>
      <c r="AH70" s="816"/>
      <c r="AI70" s="816"/>
      <c r="AJ70" s="816"/>
      <c r="AK70" s="816"/>
      <c r="AL70" s="816"/>
      <c r="AM70" s="816"/>
      <c r="AN70" s="816"/>
      <c r="AO70" s="816"/>
      <c r="AP70" s="816"/>
      <c r="AQ70" s="816"/>
      <c r="AR70" s="816"/>
      <c r="AS70" s="816"/>
      <c r="AT70" s="816"/>
      <c r="AU70" s="816"/>
      <c r="AV70" s="816"/>
      <c r="AW70" s="816"/>
      <c r="AX70" s="816"/>
      <c r="AY70" s="816"/>
      <c r="AZ70" s="816"/>
      <c r="BA70" s="816"/>
      <c r="BB70" s="816"/>
      <c r="BC70" s="816"/>
      <c r="BD70" s="816"/>
      <c r="BE70" s="816"/>
      <c r="BF70" s="816"/>
      <c r="BG70" s="816"/>
      <c r="BH70" s="816"/>
      <c r="BI70" s="816"/>
      <c r="BJ70" s="816"/>
      <c r="BK70" s="816"/>
      <c r="BL70" s="816"/>
      <c r="BM70" s="816"/>
      <c r="BN70" s="816"/>
      <c r="BO70" s="816"/>
      <c r="BP70" s="816"/>
      <c r="BQ70" s="817"/>
      <c r="BR70" s="941"/>
    </row>
    <row r="71" spans="1:70" s="44" customFormat="1" ht="88.5" customHeight="1" thickTop="1">
      <c r="B71" s="900"/>
      <c r="C71" s="795" t="s">
        <v>371</v>
      </c>
      <c r="D71" s="796"/>
      <c r="E71" s="796"/>
      <c r="F71" s="796"/>
      <c r="G71" s="796"/>
      <c r="H71" s="797"/>
      <c r="I71" s="828" t="s">
        <v>372</v>
      </c>
      <c r="J71" s="828"/>
      <c r="K71" s="828"/>
      <c r="L71" s="828"/>
      <c r="M71" s="828"/>
      <c r="N71" s="828"/>
      <c r="O71" s="828"/>
      <c r="P71" s="828"/>
      <c r="Q71" s="828"/>
      <c r="R71" s="828"/>
      <c r="S71" s="828"/>
      <c r="T71" s="828"/>
      <c r="U71" s="828"/>
      <c r="V71" s="828"/>
      <c r="W71" s="828"/>
      <c r="X71" s="828"/>
      <c r="Y71" s="828"/>
      <c r="Z71" s="828"/>
      <c r="AA71" s="828"/>
      <c r="AB71" s="550"/>
      <c r="AC71" s="245">
        <v>2</v>
      </c>
      <c r="AD71" s="246">
        <v>4</v>
      </c>
      <c r="AE71" s="246">
        <v>1</v>
      </c>
      <c r="AF71" s="224">
        <f t="shared" ref="AF71:AF112" si="13">PRODUCT(AC71:AD71)+AE71</f>
        <v>9</v>
      </c>
      <c r="AG71" s="677" t="s">
        <v>294</v>
      </c>
      <c r="AH71" s="828"/>
      <c r="AI71" s="828"/>
      <c r="AJ71" s="828"/>
      <c r="AK71" s="828"/>
      <c r="AL71" s="828"/>
      <c r="AM71" s="432" t="s">
        <v>269</v>
      </c>
      <c r="AN71" s="433"/>
      <c r="AO71" s="439"/>
      <c r="AP71" s="438" t="s">
        <v>373</v>
      </c>
      <c r="AQ71" s="949"/>
      <c r="AR71" s="949"/>
      <c r="AS71" s="949"/>
      <c r="AT71" s="949"/>
      <c r="AU71" s="949"/>
      <c r="AV71" s="949"/>
      <c r="AW71" s="949"/>
      <c r="AX71" s="828" t="s">
        <v>374</v>
      </c>
      <c r="AY71" s="828"/>
      <c r="AZ71" s="828"/>
      <c r="BA71" s="828"/>
      <c r="BB71" s="828"/>
      <c r="BC71" s="828"/>
      <c r="BD71" s="828"/>
      <c r="BE71" s="828"/>
      <c r="BF71" s="828" t="s">
        <v>375</v>
      </c>
      <c r="BG71" s="828"/>
      <c r="BH71" s="828"/>
      <c r="BI71" s="828"/>
      <c r="BJ71" s="828"/>
      <c r="BK71" s="828"/>
      <c r="BL71" s="828"/>
      <c r="BM71" s="550"/>
      <c r="BN71" s="268">
        <v>1</v>
      </c>
      <c r="BO71" s="246">
        <v>3</v>
      </c>
      <c r="BP71" s="267">
        <v>1</v>
      </c>
      <c r="BQ71" s="266">
        <f t="shared" ref="BQ71:BQ112" si="14">PRODUCT(BN71:BO71)+BP71</f>
        <v>4</v>
      </c>
      <c r="BR71" s="941"/>
    </row>
    <row r="72" spans="1:70" s="44" customFormat="1" ht="77.25" customHeight="1">
      <c r="B72" s="900"/>
      <c r="C72" s="684"/>
      <c r="D72" s="685"/>
      <c r="E72" s="685"/>
      <c r="F72" s="685"/>
      <c r="G72" s="685"/>
      <c r="H72" s="686"/>
      <c r="I72" s="650" t="s">
        <v>376</v>
      </c>
      <c r="J72" s="650"/>
      <c r="K72" s="650"/>
      <c r="L72" s="650"/>
      <c r="M72" s="650"/>
      <c r="N72" s="650"/>
      <c r="O72" s="650"/>
      <c r="P72" s="650"/>
      <c r="Q72" s="650"/>
      <c r="R72" s="650"/>
      <c r="S72" s="650"/>
      <c r="T72" s="650"/>
      <c r="U72" s="650"/>
      <c r="V72" s="650"/>
      <c r="W72" s="650"/>
      <c r="X72" s="650"/>
      <c r="Y72" s="650"/>
      <c r="Z72" s="650"/>
      <c r="AA72" s="650"/>
      <c r="AB72" s="533"/>
      <c r="AC72" s="215">
        <v>2</v>
      </c>
      <c r="AD72" s="207">
        <v>4</v>
      </c>
      <c r="AE72" s="207">
        <v>2</v>
      </c>
      <c r="AF72" s="208">
        <f>PRODUCT(AC72:AD72)+AE72</f>
        <v>10</v>
      </c>
      <c r="AG72" s="649" t="s">
        <v>294</v>
      </c>
      <c r="AH72" s="650"/>
      <c r="AI72" s="650"/>
      <c r="AJ72" s="650"/>
      <c r="AK72" s="650"/>
      <c r="AL72" s="650"/>
      <c r="AM72" s="440" t="s">
        <v>269</v>
      </c>
      <c r="AN72" s="441"/>
      <c r="AO72" s="447"/>
      <c r="AP72" s="446" t="s">
        <v>373</v>
      </c>
      <c r="AQ72" s="651"/>
      <c r="AR72" s="651"/>
      <c r="AS72" s="651"/>
      <c r="AT72" s="651"/>
      <c r="AU72" s="651"/>
      <c r="AV72" s="651"/>
      <c r="AW72" s="651"/>
      <c r="AX72" s="650"/>
      <c r="AY72" s="650"/>
      <c r="AZ72" s="650"/>
      <c r="BA72" s="650"/>
      <c r="BB72" s="650"/>
      <c r="BC72" s="650"/>
      <c r="BD72" s="650"/>
      <c r="BE72" s="650"/>
      <c r="BF72" s="650" t="s">
        <v>377</v>
      </c>
      <c r="BG72" s="650"/>
      <c r="BH72" s="650"/>
      <c r="BI72" s="650"/>
      <c r="BJ72" s="650"/>
      <c r="BK72" s="650"/>
      <c r="BL72" s="650"/>
      <c r="BM72" s="533"/>
      <c r="BN72" s="216">
        <v>2</v>
      </c>
      <c r="BO72" s="207">
        <v>4</v>
      </c>
      <c r="BP72" s="217">
        <v>1</v>
      </c>
      <c r="BQ72" s="210">
        <f>PRODUCT(BN72:BO72)+BP72</f>
        <v>9</v>
      </c>
      <c r="BR72" s="941"/>
    </row>
    <row r="73" spans="1:70" s="44" customFormat="1" ht="94.5" customHeight="1">
      <c r="B73" s="900"/>
      <c r="C73" s="684"/>
      <c r="D73" s="685"/>
      <c r="E73" s="685"/>
      <c r="F73" s="685"/>
      <c r="G73" s="685"/>
      <c r="H73" s="686"/>
      <c r="I73" s="650" t="s">
        <v>378</v>
      </c>
      <c r="J73" s="650"/>
      <c r="K73" s="650"/>
      <c r="L73" s="650"/>
      <c r="M73" s="650"/>
      <c r="N73" s="650"/>
      <c r="O73" s="650"/>
      <c r="P73" s="650"/>
      <c r="Q73" s="650"/>
      <c r="R73" s="650"/>
      <c r="S73" s="650"/>
      <c r="T73" s="650"/>
      <c r="U73" s="650"/>
      <c r="V73" s="650"/>
      <c r="W73" s="650"/>
      <c r="X73" s="650"/>
      <c r="Y73" s="650"/>
      <c r="Z73" s="650"/>
      <c r="AA73" s="650"/>
      <c r="AB73" s="533"/>
      <c r="AC73" s="215">
        <v>3</v>
      </c>
      <c r="AD73" s="207">
        <v>3</v>
      </c>
      <c r="AE73" s="207">
        <v>1</v>
      </c>
      <c r="AF73" s="208">
        <f t="shared" si="13"/>
        <v>10</v>
      </c>
      <c r="AG73" s="649" t="s">
        <v>294</v>
      </c>
      <c r="AH73" s="650"/>
      <c r="AI73" s="650"/>
      <c r="AJ73" s="650"/>
      <c r="AK73" s="650"/>
      <c r="AL73" s="650"/>
      <c r="AM73" s="440" t="s">
        <v>269</v>
      </c>
      <c r="AN73" s="441"/>
      <c r="AO73" s="447"/>
      <c r="AP73" s="446" t="s">
        <v>373</v>
      </c>
      <c r="AQ73" s="651"/>
      <c r="AR73" s="651"/>
      <c r="AS73" s="651"/>
      <c r="AT73" s="651"/>
      <c r="AU73" s="651"/>
      <c r="AV73" s="651"/>
      <c r="AW73" s="651"/>
      <c r="AX73" s="650"/>
      <c r="AY73" s="650"/>
      <c r="AZ73" s="650"/>
      <c r="BA73" s="650"/>
      <c r="BB73" s="650"/>
      <c r="BC73" s="650"/>
      <c r="BD73" s="650"/>
      <c r="BE73" s="650"/>
      <c r="BF73" s="650" t="s">
        <v>379</v>
      </c>
      <c r="BG73" s="650"/>
      <c r="BH73" s="650"/>
      <c r="BI73" s="650"/>
      <c r="BJ73" s="650"/>
      <c r="BK73" s="650"/>
      <c r="BL73" s="650"/>
      <c r="BM73" s="533"/>
      <c r="BN73" s="216">
        <v>2</v>
      </c>
      <c r="BO73" s="207">
        <v>3</v>
      </c>
      <c r="BP73" s="217">
        <v>1</v>
      </c>
      <c r="BQ73" s="210">
        <f t="shared" si="14"/>
        <v>7</v>
      </c>
      <c r="BR73" s="941"/>
    </row>
    <row r="74" spans="1:70" s="44" customFormat="1" ht="98.25" customHeight="1">
      <c r="B74" s="900"/>
      <c r="C74" s="684"/>
      <c r="D74" s="685"/>
      <c r="E74" s="685"/>
      <c r="F74" s="685"/>
      <c r="G74" s="685"/>
      <c r="H74" s="686"/>
      <c r="I74" s="650" t="s">
        <v>380</v>
      </c>
      <c r="J74" s="650"/>
      <c r="K74" s="650"/>
      <c r="L74" s="650"/>
      <c r="M74" s="650"/>
      <c r="N74" s="650"/>
      <c r="O74" s="650"/>
      <c r="P74" s="650"/>
      <c r="Q74" s="650"/>
      <c r="R74" s="650"/>
      <c r="S74" s="650"/>
      <c r="T74" s="650"/>
      <c r="U74" s="650"/>
      <c r="V74" s="650"/>
      <c r="W74" s="650"/>
      <c r="X74" s="650"/>
      <c r="Y74" s="650"/>
      <c r="Z74" s="650"/>
      <c r="AA74" s="650"/>
      <c r="AB74" s="533"/>
      <c r="AC74" s="215">
        <v>2</v>
      </c>
      <c r="AD74" s="207">
        <v>4</v>
      </c>
      <c r="AE74" s="207">
        <v>2</v>
      </c>
      <c r="AF74" s="208">
        <f>PRODUCT(AC74:AD74)+AE74</f>
        <v>10</v>
      </c>
      <c r="AG74" s="649" t="s">
        <v>294</v>
      </c>
      <c r="AH74" s="650"/>
      <c r="AI74" s="650"/>
      <c r="AJ74" s="650"/>
      <c r="AK74" s="650"/>
      <c r="AL74" s="650"/>
      <c r="AM74" s="440" t="s">
        <v>269</v>
      </c>
      <c r="AN74" s="441"/>
      <c r="AO74" s="447"/>
      <c r="AP74" s="446" t="s">
        <v>373</v>
      </c>
      <c r="AQ74" s="651"/>
      <c r="AR74" s="651"/>
      <c r="AS74" s="651"/>
      <c r="AT74" s="651"/>
      <c r="AU74" s="651"/>
      <c r="AV74" s="651"/>
      <c r="AW74" s="651"/>
      <c r="AX74" s="650" t="s">
        <v>381</v>
      </c>
      <c r="AY74" s="650"/>
      <c r="AZ74" s="650"/>
      <c r="BA74" s="650"/>
      <c r="BB74" s="650"/>
      <c r="BC74" s="650"/>
      <c r="BD74" s="650"/>
      <c r="BE74" s="650"/>
      <c r="BF74" s="650" t="s">
        <v>382</v>
      </c>
      <c r="BG74" s="650"/>
      <c r="BH74" s="650"/>
      <c r="BI74" s="650"/>
      <c r="BJ74" s="650"/>
      <c r="BK74" s="650"/>
      <c r="BL74" s="650"/>
      <c r="BM74" s="533"/>
      <c r="BN74" s="216">
        <v>2</v>
      </c>
      <c r="BO74" s="217">
        <v>4</v>
      </c>
      <c r="BP74" s="217">
        <v>1</v>
      </c>
      <c r="BQ74" s="210">
        <f>PRODUCT(BN74:BO74)+BP74</f>
        <v>9</v>
      </c>
      <c r="BR74" s="941"/>
    </row>
    <row r="75" spans="1:70" s="44" customFormat="1" ht="96" customHeight="1">
      <c r="B75" s="900"/>
      <c r="C75" s="684"/>
      <c r="D75" s="685"/>
      <c r="E75" s="685"/>
      <c r="F75" s="685"/>
      <c r="G75" s="685"/>
      <c r="H75" s="686"/>
      <c r="I75" s="650" t="s">
        <v>383</v>
      </c>
      <c r="J75" s="650"/>
      <c r="K75" s="650"/>
      <c r="L75" s="650"/>
      <c r="M75" s="650"/>
      <c r="N75" s="650"/>
      <c r="O75" s="650"/>
      <c r="P75" s="650"/>
      <c r="Q75" s="650"/>
      <c r="R75" s="650"/>
      <c r="S75" s="650"/>
      <c r="T75" s="650"/>
      <c r="U75" s="650"/>
      <c r="V75" s="650"/>
      <c r="W75" s="650"/>
      <c r="X75" s="650"/>
      <c r="Y75" s="650"/>
      <c r="Z75" s="650"/>
      <c r="AA75" s="650"/>
      <c r="AB75" s="533"/>
      <c r="AC75" s="215">
        <v>2</v>
      </c>
      <c r="AD75" s="207">
        <v>3</v>
      </c>
      <c r="AE75" s="207">
        <v>1</v>
      </c>
      <c r="AF75" s="208">
        <f t="shared" si="13"/>
        <v>7</v>
      </c>
      <c r="AG75" s="649" t="s">
        <v>294</v>
      </c>
      <c r="AH75" s="650"/>
      <c r="AI75" s="650"/>
      <c r="AJ75" s="650"/>
      <c r="AK75" s="650"/>
      <c r="AL75" s="650"/>
      <c r="AM75" s="440" t="s">
        <v>269</v>
      </c>
      <c r="AN75" s="441"/>
      <c r="AO75" s="447"/>
      <c r="AP75" s="446"/>
      <c r="AQ75" s="651"/>
      <c r="AR75" s="651"/>
      <c r="AS75" s="651"/>
      <c r="AT75" s="651"/>
      <c r="AU75" s="651"/>
      <c r="AV75" s="651"/>
      <c r="AW75" s="651"/>
      <c r="AX75" s="650"/>
      <c r="AY75" s="650"/>
      <c r="AZ75" s="650"/>
      <c r="BA75" s="650"/>
      <c r="BB75" s="650"/>
      <c r="BC75" s="650"/>
      <c r="BD75" s="650"/>
      <c r="BE75" s="650"/>
      <c r="BF75" s="650" t="s">
        <v>384</v>
      </c>
      <c r="BG75" s="650"/>
      <c r="BH75" s="650"/>
      <c r="BI75" s="650"/>
      <c r="BJ75" s="650"/>
      <c r="BK75" s="650"/>
      <c r="BL75" s="650"/>
      <c r="BM75" s="533"/>
      <c r="BN75" s="216">
        <v>1</v>
      </c>
      <c r="BO75" s="217">
        <v>3</v>
      </c>
      <c r="BP75" s="217">
        <v>1</v>
      </c>
      <c r="BQ75" s="210">
        <f>PRODUCT(BN75:BO75)+BP75</f>
        <v>4</v>
      </c>
      <c r="BR75" s="941"/>
    </row>
    <row r="76" spans="1:70" s="44" customFormat="1" ht="86.25" customHeight="1">
      <c r="B76" s="900"/>
      <c r="C76" s="684"/>
      <c r="D76" s="685"/>
      <c r="E76" s="685"/>
      <c r="F76" s="685"/>
      <c r="G76" s="685"/>
      <c r="H76" s="686"/>
      <c r="I76" s="650" t="s">
        <v>385</v>
      </c>
      <c r="J76" s="650"/>
      <c r="K76" s="650"/>
      <c r="L76" s="650"/>
      <c r="M76" s="650"/>
      <c r="N76" s="650"/>
      <c r="O76" s="650"/>
      <c r="P76" s="650"/>
      <c r="Q76" s="650"/>
      <c r="R76" s="650"/>
      <c r="S76" s="650"/>
      <c r="T76" s="650"/>
      <c r="U76" s="650"/>
      <c r="V76" s="650"/>
      <c r="W76" s="650"/>
      <c r="X76" s="650"/>
      <c r="Y76" s="650"/>
      <c r="Z76" s="650"/>
      <c r="AA76" s="650"/>
      <c r="AB76" s="533"/>
      <c r="AC76" s="215">
        <v>3</v>
      </c>
      <c r="AD76" s="207">
        <v>3</v>
      </c>
      <c r="AE76" s="207">
        <v>1</v>
      </c>
      <c r="AF76" s="208">
        <f t="shared" si="13"/>
        <v>10</v>
      </c>
      <c r="AG76" s="649" t="s">
        <v>294</v>
      </c>
      <c r="AH76" s="650"/>
      <c r="AI76" s="650"/>
      <c r="AJ76" s="650"/>
      <c r="AK76" s="650"/>
      <c r="AL76" s="650"/>
      <c r="AM76" s="440" t="s">
        <v>269</v>
      </c>
      <c r="AN76" s="441"/>
      <c r="AO76" s="447"/>
      <c r="AP76" s="446"/>
      <c r="AQ76" s="651"/>
      <c r="AR76" s="651"/>
      <c r="AS76" s="651"/>
      <c r="AT76" s="651"/>
      <c r="AU76" s="651"/>
      <c r="AV76" s="651"/>
      <c r="AW76" s="651"/>
      <c r="AX76" s="650"/>
      <c r="AY76" s="650"/>
      <c r="AZ76" s="650"/>
      <c r="BA76" s="650"/>
      <c r="BB76" s="650"/>
      <c r="BC76" s="650"/>
      <c r="BD76" s="650"/>
      <c r="BE76" s="650"/>
      <c r="BF76" s="650" t="s">
        <v>386</v>
      </c>
      <c r="BG76" s="650"/>
      <c r="BH76" s="650"/>
      <c r="BI76" s="650"/>
      <c r="BJ76" s="650"/>
      <c r="BK76" s="650"/>
      <c r="BL76" s="650"/>
      <c r="BM76" s="533"/>
      <c r="BN76" s="216">
        <v>2</v>
      </c>
      <c r="BO76" s="207">
        <v>3</v>
      </c>
      <c r="BP76" s="217">
        <v>1</v>
      </c>
      <c r="BQ76" s="210">
        <f t="shared" si="14"/>
        <v>7</v>
      </c>
      <c r="BR76" s="941"/>
    </row>
    <row r="77" spans="1:70" s="44" customFormat="1" ht="98.25" customHeight="1">
      <c r="B77" s="900"/>
      <c r="C77" s="684"/>
      <c r="D77" s="685"/>
      <c r="E77" s="685"/>
      <c r="F77" s="685"/>
      <c r="G77" s="685"/>
      <c r="H77" s="686"/>
      <c r="I77" s="650" t="s">
        <v>387</v>
      </c>
      <c r="J77" s="650"/>
      <c r="K77" s="650"/>
      <c r="L77" s="650"/>
      <c r="M77" s="650"/>
      <c r="N77" s="650"/>
      <c r="O77" s="650"/>
      <c r="P77" s="650"/>
      <c r="Q77" s="650"/>
      <c r="R77" s="650"/>
      <c r="S77" s="650"/>
      <c r="T77" s="650"/>
      <c r="U77" s="650"/>
      <c r="V77" s="650"/>
      <c r="W77" s="650"/>
      <c r="X77" s="650"/>
      <c r="Y77" s="650"/>
      <c r="Z77" s="650"/>
      <c r="AA77" s="650"/>
      <c r="AB77" s="533"/>
      <c r="AC77" s="215">
        <v>3</v>
      </c>
      <c r="AD77" s="207">
        <v>3</v>
      </c>
      <c r="AE77" s="207">
        <v>2</v>
      </c>
      <c r="AF77" s="208">
        <f t="shared" si="13"/>
        <v>11</v>
      </c>
      <c r="AG77" s="649" t="s">
        <v>294</v>
      </c>
      <c r="AH77" s="650"/>
      <c r="AI77" s="650"/>
      <c r="AJ77" s="650"/>
      <c r="AK77" s="650"/>
      <c r="AL77" s="650"/>
      <c r="AM77" s="440" t="s">
        <v>269</v>
      </c>
      <c r="AN77" s="441"/>
      <c r="AO77" s="447"/>
      <c r="AP77" s="446"/>
      <c r="AQ77" s="651"/>
      <c r="AR77" s="651"/>
      <c r="AS77" s="651"/>
      <c r="AT77" s="651"/>
      <c r="AU77" s="651"/>
      <c r="AV77" s="651"/>
      <c r="AW77" s="651"/>
      <c r="AX77" s="650"/>
      <c r="AY77" s="650"/>
      <c r="AZ77" s="650"/>
      <c r="BA77" s="650"/>
      <c r="BB77" s="650"/>
      <c r="BC77" s="650"/>
      <c r="BD77" s="650"/>
      <c r="BE77" s="650"/>
      <c r="BF77" s="650" t="s">
        <v>388</v>
      </c>
      <c r="BG77" s="650"/>
      <c r="BH77" s="650"/>
      <c r="BI77" s="650"/>
      <c r="BJ77" s="650"/>
      <c r="BK77" s="650"/>
      <c r="BL77" s="650"/>
      <c r="BM77" s="533"/>
      <c r="BN77" s="216">
        <v>2</v>
      </c>
      <c r="BO77" s="217">
        <v>2</v>
      </c>
      <c r="BP77" s="217">
        <v>1</v>
      </c>
      <c r="BQ77" s="210">
        <f t="shared" si="14"/>
        <v>5</v>
      </c>
      <c r="BR77" s="941"/>
    </row>
    <row r="78" spans="1:70" s="44" customFormat="1" ht="99" customHeight="1">
      <c r="B78" s="900"/>
      <c r="C78" s="684"/>
      <c r="D78" s="685"/>
      <c r="E78" s="685"/>
      <c r="F78" s="685"/>
      <c r="G78" s="685"/>
      <c r="H78" s="686"/>
      <c r="I78" s="650" t="s">
        <v>389</v>
      </c>
      <c r="J78" s="650"/>
      <c r="K78" s="650"/>
      <c r="L78" s="650"/>
      <c r="M78" s="650"/>
      <c r="N78" s="650"/>
      <c r="O78" s="650"/>
      <c r="P78" s="650"/>
      <c r="Q78" s="650"/>
      <c r="R78" s="650"/>
      <c r="S78" s="650"/>
      <c r="T78" s="650"/>
      <c r="U78" s="650"/>
      <c r="V78" s="650"/>
      <c r="W78" s="650"/>
      <c r="X78" s="650"/>
      <c r="Y78" s="650"/>
      <c r="Z78" s="650"/>
      <c r="AA78" s="650"/>
      <c r="AB78" s="533"/>
      <c r="AC78" s="215">
        <v>3</v>
      </c>
      <c r="AD78" s="207">
        <v>3</v>
      </c>
      <c r="AE78" s="207">
        <v>2</v>
      </c>
      <c r="AF78" s="208">
        <f t="shared" si="13"/>
        <v>11</v>
      </c>
      <c r="AG78" s="649" t="s">
        <v>294</v>
      </c>
      <c r="AH78" s="650"/>
      <c r="AI78" s="650"/>
      <c r="AJ78" s="650"/>
      <c r="AK78" s="650"/>
      <c r="AL78" s="650"/>
      <c r="AM78" s="440" t="s">
        <v>269</v>
      </c>
      <c r="AN78" s="441"/>
      <c r="AO78" s="447"/>
      <c r="AP78" s="446"/>
      <c r="AQ78" s="651"/>
      <c r="AR78" s="651"/>
      <c r="AS78" s="651"/>
      <c r="AT78" s="651"/>
      <c r="AU78" s="651"/>
      <c r="AV78" s="651"/>
      <c r="AW78" s="651"/>
      <c r="AX78" s="650"/>
      <c r="AY78" s="650"/>
      <c r="AZ78" s="650"/>
      <c r="BA78" s="650"/>
      <c r="BB78" s="650"/>
      <c r="BC78" s="650"/>
      <c r="BD78" s="650"/>
      <c r="BE78" s="650"/>
      <c r="BF78" s="650" t="s">
        <v>390</v>
      </c>
      <c r="BG78" s="650"/>
      <c r="BH78" s="650"/>
      <c r="BI78" s="650"/>
      <c r="BJ78" s="650"/>
      <c r="BK78" s="650"/>
      <c r="BL78" s="650"/>
      <c r="BM78" s="533"/>
      <c r="BN78" s="216">
        <v>2</v>
      </c>
      <c r="BO78" s="217">
        <v>2</v>
      </c>
      <c r="BP78" s="217">
        <v>1</v>
      </c>
      <c r="BQ78" s="210">
        <f t="shared" si="14"/>
        <v>5</v>
      </c>
      <c r="BR78" s="941"/>
    </row>
    <row r="79" spans="1:70" s="44" customFormat="1" ht="90.75" customHeight="1">
      <c r="B79" s="900"/>
      <c r="C79" s="684"/>
      <c r="D79" s="685"/>
      <c r="E79" s="685"/>
      <c r="F79" s="685"/>
      <c r="G79" s="685"/>
      <c r="H79" s="686"/>
      <c r="I79" s="650" t="s">
        <v>391</v>
      </c>
      <c r="J79" s="650"/>
      <c r="K79" s="650"/>
      <c r="L79" s="650"/>
      <c r="M79" s="650"/>
      <c r="N79" s="650"/>
      <c r="O79" s="650"/>
      <c r="P79" s="650"/>
      <c r="Q79" s="650"/>
      <c r="R79" s="650"/>
      <c r="S79" s="650"/>
      <c r="T79" s="650"/>
      <c r="U79" s="650"/>
      <c r="V79" s="650"/>
      <c r="W79" s="650"/>
      <c r="X79" s="650"/>
      <c r="Y79" s="650"/>
      <c r="Z79" s="650"/>
      <c r="AA79" s="650"/>
      <c r="AB79" s="533"/>
      <c r="AC79" s="215">
        <v>2</v>
      </c>
      <c r="AD79" s="207">
        <v>3</v>
      </c>
      <c r="AE79" s="207">
        <v>1</v>
      </c>
      <c r="AF79" s="208">
        <f t="shared" si="13"/>
        <v>7</v>
      </c>
      <c r="AG79" s="649" t="s">
        <v>294</v>
      </c>
      <c r="AH79" s="650"/>
      <c r="AI79" s="650"/>
      <c r="AJ79" s="650"/>
      <c r="AK79" s="650"/>
      <c r="AL79" s="650"/>
      <c r="AM79" s="440" t="s">
        <v>269</v>
      </c>
      <c r="AN79" s="441"/>
      <c r="AO79" s="447"/>
      <c r="AP79" s="446"/>
      <c r="AQ79" s="651"/>
      <c r="AR79" s="651"/>
      <c r="AS79" s="651"/>
      <c r="AT79" s="651"/>
      <c r="AU79" s="651"/>
      <c r="AV79" s="651"/>
      <c r="AW79" s="651"/>
      <c r="AX79" s="650" t="s">
        <v>392</v>
      </c>
      <c r="AY79" s="650"/>
      <c r="AZ79" s="650"/>
      <c r="BA79" s="650"/>
      <c r="BB79" s="650"/>
      <c r="BC79" s="650"/>
      <c r="BD79" s="650"/>
      <c r="BE79" s="650"/>
      <c r="BF79" s="650" t="s">
        <v>393</v>
      </c>
      <c r="BG79" s="650"/>
      <c r="BH79" s="650"/>
      <c r="BI79" s="650"/>
      <c r="BJ79" s="650"/>
      <c r="BK79" s="650"/>
      <c r="BL79" s="650"/>
      <c r="BM79" s="533"/>
      <c r="BN79" s="216">
        <v>1</v>
      </c>
      <c r="BO79" s="217">
        <v>2</v>
      </c>
      <c r="BP79" s="217">
        <v>1</v>
      </c>
      <c r="BQ79" s="210">
        <f t="shared" si="14"/>
        <v>3</v>
      </c>
      <c r="BR79" s="941"/>
    </row>
    <row r="80" spans="1:70" s="44" customFormat="1" ht="87.75" customHeight="1">
      <c r="B80" s="900"/>
      <c r="C80" s="684"/>
      <c r="D80" s="685"/>
      <c r="E80" s="685"/>
      <c r="F80" s="685"/>
      <c r="G80" s="685"/>
      <c r="H80" s="686"/>
      <c r="I80" s="650" t="s">
        <v>394</v>
      </c>
      <c r="J80" s="650"/>
      <c r="K80" s="650"/>
      <c r="L80" s="650"/>
      <c r="M80" s="650"/>
      <c r="N80" s="650"/>
      <c r="O80" s="650"/>
      <c r="P80" s="650"/>
      <c r="Q80" s="650"/>
      <c r="R80" s="650"/>
      <c r="S80" s="650"/>
      <c r="T80" s="650"/>
      <c r="U80" s="650"/>
      <c r="V80" s="650"/>
      <c r="W80" s="650"/>
      <c r="X80" s="650"/>
      <c r="Y80" s="650"/>
      <c r="Z80" s="650"/>
      <c r="AA80" s="650"/>
      <c r="AB80" s="533"/>
      <c r="AC80" s="215">
        <v>3</v>
      </c>
      <c r="AD80" s="207">
        <v>3</v>
      </c>
      <c r="AE80" s="207">
        <v>2</v>
      </c>
      <c r="AF80" s="208">
        <f t="shared" si="13"/>
        <v>11</v>
      </c>
      <c r="AG80" s="649" t="s">
        <v>294</v>
      </c>
      <c r="AH80" s="650"/>
      <c r="AI80" s="650"/>
      <c r="AJ80" s="650"/>
      <c r="AK80" s="650"/>
      <c r="AL80" s="650"/>
      <c r="AM80" s="440" t="s">
        <v>269</v>
      </c>
      <c r="AN80" s="441"/>
      <c r="AO80" s="447"/>
      <c r="AP80" s="446" t="s">
        <v>373</v>
      </c>
      <c r="AQ80" s="651"/>
      <c r="AR80" s="651"/>
      <c r="AS80" s="651"/>
      <c r="AT80" s="651"/>
      <c r="AU80" s="651"/>
      <c r="AV80" s="651"/>
      <c r="AW80" s="651"/>
      <c r="AX80" s="650" t="s">
        <v>395</v>
      </c>
      <c r="AY80" s="650"/>
      <c r="AZ80" s="650"/>
      <c r="BA80" s="650"/>
      <c r="BB80" s="650"/>
      <c r="BC80" s="650"/>
      <c r="BD80" s="650"/>
      <c r="BE80" s="650"/>
      <c r="BF80" s="650" t="s">
        <v>396</v>
      </c>
      <c r="BG80" s="650"/>
      <c r="BH80" s="650"/>
      <c r="BI80" s="650"/>
      <c r="BJ80" s="650"/>
      <c r="BK80" s="650"/>
      <c r="BL80" s="650"/>
      <c r="BM80" s="533"/>
      <c r="BN80" s="216">
        <v>2</v>
      </c>
      <c r="BO80" s="217">
        <v>3</v>
      </c>
      <c r="BP80" s="217">
        <v>2</v>
      </c>
      <c r="BQ80" s="210">
        <f t="shared" si="14"/>
        <v>8</v>
      </c>
      <c r="BR80" s="941"/>
    </row>
    <row r="81" spans="2:70" s="44" customFormat="1" ht="99.75" customHeight="1">
      <c r="B81" s="900"/>
      <c r="C81" s="684"/>
      <c r="D81" s="685"/>
      <c r="E81" s="685"/>
      <c r="F81" s="685"/>
      <c r="G81" s="685"/>
      <c r="H81" s="686"/>
      <c r="I81" s="650" t="s">
        <v>397</v>
      </c>
      <c r="J81" s="650"/>
      <c r="K81" s="650"/>
      <c r="L81" s="650"/>
      <c r="M81" s="650"/>
      <c r="N81" s="650"/>
      <c r="O81" s="650"/>
      <c r="P81" s="650"/>
      <c r="Q81" s="650"/>
      <c r="R81" s="650"/>
      <c r="S81" s="650"/>
      <c r="T81" s="650"/>
      <c r="U81" s="650"/>
      <c r="V81" s="650"/>
      <c r="W81" s="650"/>
      <c r="X81" s="650"/>
      <c r="Y81" s="650"/>
      <c r="Z81" s="650"/>
      <c r="AA81" s="650"/>
      <c r="AB81" s="533"/>
      <c r="AC81" s="215">
        <v>1</v>
      </c>
      <c r="AD81" s="207">
        <v>3</v>
      </c>
      <c r="AE81" s="207">
        <v>2</v>
      </c>
      <c r="AF81" s="208">
        <f t="shared" si="13"/>
        <v>5</v>
      </c>
      <c r="AG81" s="649" t="s">
        <v>294</v>
      </c>
      <c r="AH81" s="650"/>
      <c r="AI81" s="650"/>
      <c r="AJ81" s="650"/>
      <c r="AK81" s="650"/>
      <c r="AL81" s="650"/>
      <c r="AM81" s="440" t="s">
        <v>269</v>
      </c>
      <c r="AN81" s="441"/>
      <c r="AO81" s="447"/>
      <c r="AP81" s="446"/>
      <c r="AQ81" s="651"/>
      <c r="AR81" s="651"/>
      <c r="AS81" s="651"/>
      <c r="AT81" s="651"/>
      <c r="AU81" s="651"/>
      <c r="AV81" s="651"/>
      <c r="AW81" s="651"/>
      <c r="AX81" s="650"/>
      <c r="AY81" s="650"/>
      <c r="AZ81" s="650"/>
      <c r="BA81" s="650"/>
      <c r="BB81" s="650"/>
      <c r="BC81" s="650"/>
      <c r="BD81" s="650"/>
      <c r="BE81" s="650"/>
      <c r="BF81" s="650" t="s">
        <v>398</v>
      </c>
      <c r="BG81" s="650"/>
      <c r="BH81" s="650"/>
      <c r="BI81" s="650"/>
      <c r="BJ81" s="650"/>
      <c r="BK81" s="650"/>
      <c r="BL81" s="650"/>
      <c r="BM81" s="533"/>
      <c r="BN81" s="215">
        <v>1</v>
      </c>
      <c r="BO81" s="207">
        <v>3</v>
      </c>
      <c r="BP81" s="207">
        <v>2</v>
      </c>
      <c r="BQ81" s="210">
        <f t="shared" si="14"/>
        <v>5</v>
      </c>
      <c r="BR81" s="941"/>
    </row>
    <row r="82" spans="2:70" s="44" customFormat="1" ht="87" customHeight="1">
      <c r="B82" s="900"/>
      <c r="C82" s="684"/>
      <c r="D82" s="685"/>
      <c r="E82" s="685"/>
      <c r="F82" s="685"/>
      <c r="G82" s="685"/>
      <c r="H82" s="686"/>
      <c r="I82" s="650" t="s">
        <v>399</v>
      </c>
      <c r="J82" s="650"/>
      <c r="K82" s="650"/>
      <c r="L82" s="650"/>
      <c r="M82" s="650"/>
      <c r="N82" s="650"/>
      <c r="O82" s="650"/>
      <c r="P82" s="650"/>
      <c r="Q82" s="650"/>
      <c r="R82" s="650"/>
      <c r="S82" s="650"/>
      <c r="T82" s="650"/>
      <c r="U82" s="650"/>
      <c r="V82" s="650"/>
      <c r="W82" s="650"/>
      <c r="X82" s="650"/>
      <c r="Y82" s="650"/>
      <c r="Z82" s="650"/>
      <c r="AA82" s="650"/>
      <c r="AB82" s="533"/>
      <c r="AC82" s="215">
        <v>1</v>
      </c>
      <c r="AD82" s="207">
        <v>3</v>
      </c>
      <c r="AE82" s="207">
        <v>2</v>
      </c>
      <c r="AF82" s="208">
        <f t="shared" si="13"/>
        <v>5</v>
      </c>
      <c r="AG82" s="649" t="s">
        <v>294</v>
      </c>
      <c r="AH82" s="650"/>
      <c r="AI82" s="650"/>
      <c r="AJ82" s="650"/>
      <c r="AK82" s="650"/>
      <c r="AL82" s="650"/>
      <c r="AM82" s="440" t="s">
        <v>269</v>
      </c>
      <c r="AN82" s="441"/>
      <c r="AO82" s="447"/>
      <c r="AP82" s="446"/>
      <c r="AQ82" s="651"/>
      <c r="AR82" s="651"/>
      <c r="AS82" s="651"/>
      <c r="AT82" s="651"/>
      <c r="AU82" s="651"/>
      <c r="AV82" s="651"/>
      <c r="AW82" s="651"/>
      <c r="AX82" s="650"/>
      <c r="AY82" s="650"/>
      <c r="AZ82" s="650"/>
      <c r="BA82" s="650"/>
      <c r="BB82" s="650"/>
      <c r="BC82" s="650"/>
      <c r="BD82" s="650"/>
      <c r="BE82" s="650"/>
      <c r="BF82" s="650" t="s">
        <v>400</v>
      </c>
      <c r="BG82" s="650"/>
      <c r="BH82" s="650"/>
      <c r="BI82" s="650"/>
      <c r="BJ82" s="650"/>
      <c r="BK82" s="650"/>
      <c r="BL82" s="650"/>
      <c r="BM82" s="533"/>
      <c r="BN82" s="215">
        <v>1</v>
      </c>
      <c r="BO82" s="207">
        <v>3</v>
      </c>
      <c r="BP82" s="207">
        <v>2</v>
      </c>
      <c r="BQ82" s="210">
        <f t="shared" si="14"/>
        <v>5</v>
      </c>
      <c r="BR82" s="941"/>
    </row>
    <row r="83" spans="2:70" ht="123" customHeight="1">
      <c r="B83" s="900"/>
      <c r="C83" s="684"/>
      <c r="D83" s="685"/>
      <c r="E83" s="685"/>
      <c r="F83" s="685"/>
      <c r="G83" s="685"/>
      <c r="H83" s="686"/>
      <c r="I83" s="650" t="s">
        <v>401</v>
      </c>
      <c r="J83" s="650"/>
      <c r="K83" s="650"/>
      <c r="L83" s="650"/>
      <c r="M83" s="650"/>
      <c r="N83" s="650"/>
      <c r="O83" s="650"/>
      <c r="P83" s="650"/>
      <c r="Q83" s="650"/>
      <c r="R83" s="650"/>
      <c r="S83" s="650"/>
      <c r="T83" s="650"/>
      <c r="U83" s="650"/>
      <c r="V83" s="650"/>
      <c r="W83" s="650"/>
      <c r="X83" s="650"/>
      <c r="Y83" s="650"/>
      <c r="Z83" s="650"/>
      <c r="AA83" s="650"/>
      <c r="AB83" s="533"/>
      <c r="AC83" s="215">
        <v>3</v>
      </c>
      <c r="AD83" s="207">
        <v>3</v>
      </c>
      <c r="AE83" s="207">
        <v>2</v>
      </c>
      <c r="AF83" s="208">
        <f t="shared" si="13"/>
        <v>11</v>
      </c>
      <c r="AG83" s="649" t="s">
        <v>294</v>
      </c>
      <c r="AH83" s="650"/>
      <c r="AI83" s="650"/>
      <c r="AJ83" s="530"/>
      <c r="AK83" s="531"/>
      <c r="AL83" s="647"/>
      <c r="AM83" s="440" t="s">
        <v>269</v>
      </c>
      <c r="AN83" s="441"/>
      <c r="AO83" s="447"/>
      <c r="AP83" s="726"/>
      <c r="AQ83" s="531"/>
      <c r="AR83" s="531"/>
      <c r="AS83" s="531"/>
      <c r="AT83" s="531"/>
      <c r="AU83" s="531"/>
      <c r="AV83" s="531"/>
      <c r="AW83" s="647"/>
      <c r="AX83" s="533" t="s">
        <v>198</v>
      </c>
      <c r="AY83" s="534"/>
      <c r="AZ83" s="534"/>
      <c r="BA83" s="534"/>
      <c r="BB83" s="534"/>
      <c r="BC83" s="534"/>
      <c r="BD83" s="534"/>
      <c r="BE83" s="534"/>
      <c r="BF83" s="533" t="s">
        <v>402</v>
      </c>
      <c r="BG83" s="534"/>
      <c r="BH83" s="534"/>
      <c r="BI83" s="534"/>
      <c r="BJ83" s="534"/>
      <c r="BK83" s="534"/>
      <c r="BL83" s="534"/>
      <c r="BM83" s="535"/>
      <c r="BN83" s="216">
        <v>2</v>
      </c>
      <c r="BO83" s="217">
        <v>3</v>
      </c>
      <c r="BP83" s="207">
        <v>2</v>
      </c>
      <c r="BQ83" s="210">
        <f>PRODUCT(BN83:BO83)+BP83</f>
        <v>8</v>
      </c>
      <c r="BR83" s="941"/>
    </row>
    <row r="84" spans="2:70" ht="81" customHeight="1">
      <c r="B84" s="900"/>
      <c r="C84" s="684"/>
      <c r="D84" s="685"/>
      <c r="E84" s="685"/>
      <c r="F84" s="685"/>
      <c r="G84" s="685"/>
      <c r="H84" s="686"/>
      <c r="I84" s="650" t="s">
        <v>403</v>
      </c>
      <c r="J84" s="650"/>
      <c r="K84" s="650"/>
      <c r="L84" s="650"/>
      <c r="M84" s="650"/>
      <c r="N84" s="650"/>
      <c r="O84" s="650"/>
      <c r="P84" s="650"/>
      <c r="Q84" s="650"/>
      <c r="R84" s="650"/>
      <c r="S84" s="650"/>
      <c r="T84" s="650"/>
      <c r="U84" s="650"/>
      <c r="V84" s="650"/>
      <c r="W84" s="650"/>
      <c r="X84" s="650"/>
      <c r="Y84" s="650"/>
      <c r="Z84" s="650"/>
      <c r="AA84" s="650"/>
      <c r="AB84" s="533"/>
      <c r="AC84" s="215">
        <v>3</v>
      </c>
      <c r="AD84" s="207">
        <v>3</v>
      </c>
      <c r="AE84" s="207">
        <v>2</v>
      </c>
      <c r="AF84" s="208">
        <f t="shared" si="13"/>
        <v>11</v>
      </c>
      <c r="AG84" s="649" t="s">
        <v>294</v>
      </c>
      <c r="AH84" s="650"/>
      <c r="AI84" s="650"/>
      <c r="AJ84" s="530"/>
      <c r="AK84" s="531"/>
      <c r="AL84" s="647"/>
      <c r="AM84" s="440" t="s">
        <v>269</v>
      </c>
      <c r="AN84" s="441"/>
      <c r="AO84" s="447"/>
      <c r="AP84" s="726"/>
      <c r="AQ84" s="531"/>
      <c r="AR84" s="531"/>
      <c r="AS84" s="531"/>
      <c r="AT84" s="531"/>
      <c r="AU84" s="531"/>
      <c r="AV84" s="531"/>
      <c r="AW84" s="647"/>
      <c r="AX84" s="533"/>
      <c r="AY84" s="534"/>
      <c r="AZ84" s="534"/>
      <c r="BA84" s="534"/>
      <c r="BB84" s="534"/>
      <c r="BC84" s="534"/>
      <c r="BD84" s="534"/>
      <c r="BE84" s="534"/>
      <c r="BF84" s="533" t="s">
        <v>404</v>
      </c>
      <c r="BG84" s="534"/>
      <c r="BH84" s="534"/>
      <c r="BI84" s="534"/>
      <c r="BJ84" s="534"/>
      <c r="BK84" s="534"/>
      <c r="BL84" s="534"/>
      <c r="BM84" s="535"/>
      <c r="BN84" s="216">
        <v>2</v>
      </c>
      <c r="BO84" s="207">
        <v>3</v>
      </c>
      <c r="BP84" s="207">
        <v>2</v>
      </c>
      <c r="BQ84" s="210">
        <f t="shared" si="14"/>
        <v>8</v>
      </c>
      <c r="BR84" s="941"/>
    </row>
    <row r="85" spans="2:70" s="44" customFormat="1" ht="84.75" customHeight="1">
      <c r="B85" s="900"/>
      <c r="C85" s="684"/>
      <c r="D85" s="685"/>
      <c r="E85" s="685"/>
      <c r="F85" s="685"/>
      <c r="G85" s="685"/>
      <c r="H85" s="686"/>
      <c r="I85" s="828" t="s">
        <v>405</v>
      </c>
      <c r="J85" s="828"/>
      <c r="K85" s="828"/>
      <c r="L85" s="828"/>
      <c r="M85" s="828"/>
      <c r="N85" s="828"/>
      <c r="O85" s="828"/>
      <c r="P85" s="828"/>
      <c r="Q85" s="828"/>
      <c r="R85" s="828"/>
      <c r="S85" s="828"/>
      <c r="T85" s="828"/>
      <c r="U85" s="828"/>
      <c r="V85" s="828"/>
      <c r="W85" s="828"/>
      <c r="X85" s="828"/>
      <c r="Y85" s="828"/>
      <c r="Z85" s="828"/>
      <c r="AA85" s="828"/>
      <c r="AB85" s="550"/>
      <c r="AC85" s="245">
        <v>1</v>
      </c>
      <c r="AD85" s="246">
        <v>4</v>
      </c>
      <c r="AE85" s="246">
        <v>1</v>
      </c>
      <c r="AF85" s="224">
        <f t="shared" si="13"/>
        <v>5</v>
      </c>
      <c r="AG85" s="677" t="s">
        <v>294</v>
      </c>
      <c r="AH85" s="828"/>
      <c r="AI85" s="828"/>
      <c r="AJ85" s="828"/>
      <c r="AK85" s="828"/>
      <c r="AL85" s="828"/>
      <c r="AM85" s="440" t="s">
        <v>269</v>
      </c>
      <c r="AN85" s="441"/>
      <c r="AO85" s="447"/>
      <c r="AP85" s="438"/>
      <c r="AQ85" s="949"/>
      <c r="AR85" s="949"/>
      <c r="AS85" s="949"/>
      <c r="AT85" s="949"/>
      <c r="AU85" s="949"/>
      <c r="AV85" s="949"/>
      <c r="AW85" s="949"/>
      <c r="AX85" s="828"/>
      <c r="AY85" s="828"/>
      <c r="AZ85" s="828"/>
      <c r="BA85" s="828"/>
      <c r="BB85" s="828"/>
      <c r="BC85" s="828"/>
      <c r="BD85" s="828"/>
      <c r="BE85" s="828"/>
      <c r="BF85" s="828" t="s">
        <v>406</v>
      </c>
      <c r="BG85" s="828"/>
      <c r="BH85" s="828"/>
      <c r="BI85" s="828"/>
      <c r="BJ85" s="828"/>
      <c r="BK85" s="828"/>
      <c r="BL85" s="828"/>
      <c r="BM85" s="550"/>
      <c r="BN85" s="245">
        <v>1</v>
      </c>
      <c r="BO85" s="246">
        <v>4</v>
      </c>
      <c r="BP85" s="246">
        <v>1</v>
      </c>
      <c r="BQ85" s="224">
        <f t="shared" si="14"/>
        <v>5</v>
      </c>
      <c r="BR85" s="941"/>
    </row>
    <row r="86" spans="2:70" s="44" customFormat="1" ht="84" customHeight="1" thickBot="1">
      <c r="B86" s="900"/>
      <c r="C86" s="687"/>
      <c r="D86" s="688"/>
      <c r="E86" s="688"/>
      <c r="F86" s="688"/>
      <c r="G86" s="688"/>
      <c r="H86" s="689"/>
      <c r="I86" s="788" t="s">
        <v>407</v>
      </c>
      <c r="J86" s="788"/>
      <c r="K86" s="788"/>
      <c r="L86" s="788"/>
      <c r="M86" s="788"/>
      <c r="N86" s="788"/>
      <c r="O86" s="788"/>
      <c r="P86" s="788"/>
      <c r="Q86" s="788"/>
      <c r="R86" s="788"/>
      <c r="S86" s="788"/>
      <c r="T86" s="788"/>
      <c r="U86" s="788"/>
      <c r="V86" s="788"/>
      <c r="W86" s="788"/>
      <c r="X86" s="788"/>
      <c r="Y86" s="788"/>
      <c r="Z86" s="788"/>
      <c r="AA86" s="788"/>
      <c r="AB86" s="547"/>
      <c r="AC86" s="235">
        <v>3</v>
      </c>
      <c r="AD86" s="236">
        <v>3</v>
      </c>
      <c r="AE86" s="236">
        <v>2</v>
      </c>
      <c r="AF86" s="220">
        <f t="shared" si="13"/>
        <v>11</v>
      </c>
      <c r="AG86" s="648" t="s">
        <v>294</v>
      </c>
      <c r="AH86" s="788"/>
      <c r="AI86" s="788"/>
      <c r="AJ86" s="788"/>
      <c r="AK86" s="788"/>
      <c r="AL86" s="788"/>
      <c r="AM86" s="514" t="s">
        <v>269</v>
      </c>
      <c r="AN86" s="515"/>
      <c r="AO86" s="521"/>
      <c r="AP86" s="520" t="s">
        <v>373</v>
      </c>
      <c r="AQ86" s="682"/>
      <c r="AR86" s="682"/>
      <c r="AS86" s="682"/>
      <c r="AT86" s="682"/>
      <c r="AU86" s="682"/>
      <c r="AV86" s="682"/>
      <c r="AW86" s="682"/>
      <c r="AX86" s="788" t="s">
        <v>408</v>
      </c>
      <c r="AY86" s="788"/>
      <c r="AZ86" s="788"/>
      <c r="BA86" s="788"/>
      <c r="BB86" s="788"/>
      <c r="BC86" s="788"/>
      <c r="BD86" s="788"/>
      <c r="BE86" s="788"/>
      <c r="BF86" s="788" t="s">
        <v>409</v>
      </c>
      <c r="BG86" s="788"/>
      <c r="BH86" s="788"/>
      <c r="BI86" s="788"/>
      <c r="BJ86" s="788"/>
      <c r="BK86" s="788"/>
      <c r="BL86" s="788"/>
      <c r="BM86" s="547"/>
      <c r="BN86" s="242">
        <v>2</v>
      </c>
      <c r="BO86" s="236">
        <v>3</v>
      </c>
      <c r="BP86" s="236">
        <v>2</v>
      </c>
      <c r="BQ86" s="244">
        <f t="shared" si="14"/>
        <v>8</v>
      </c>
      <c r="BR86" s="941"/>
    </row>
    <row r="87" spans="2:70" s="44" customFormat="1" ht="111" customHeight="1" thickTop="1">
      <c r="B87" s="900"/>
      <c r="C87" s="862" t="s">
        <v>410</v>
      </c>
      <c r="D87" s="863"/>
      <c r="E87" s="863"/>
      <c r="F87" s="863"/>
      <c r="G87" s="863"/>
      <c r="H87" s="863"/>
      <c r="I87" s="858" t="s">
        <v>411</v>
      </c>
      <c r="J87" s="858"/>
      <c r="K87" s="858"/>
      <c r="L87" s="858"/>
      <c r="M87" s="858"/>
      <c r="N87" s="858"/>
      <c r="O87" s="858"/>
      <c r="P87" s="858"/>
      <c r="Q87" s="858"/>
      <c r="R87" s="858"/>
      <c r="S87" s="858"/>
      <c r="T87" s="858"/>
      <c r="U87" s="858"/>
      <c r="V87" s="858"/>
      <c r="W87" s="858"/>
      <c r="X87" s="858"/>
      <c r="Y87" s="858"/>
      <c r="Z87" s="858"/>
      <c r="AA87" s="858"/>
      <c r="AB87" s="417"/>
      <c r="AC87" s="211">
        <v>3</v>
      </c>
      <c r="AD87" s="212">
        <v>3</v>
      </c>
      <c r="AE87" s="212">
        <v>2</v>
      </c>
      <c r="AF87" s="213">
        <f t="shared" si="13"/>
        <v>11</v>
      </c>
      <c r="AG87" s="649" t="s">
        <v>294</v>
      </c>
      <c r="AH87" s="650"/>
      <c r="AI87" s="650"/>
      <c r="AJ87" s="858"/>
      <c r="AK87" s="858"/>
      <c r="AL87" s="858"/>
      <c r="AM87" s="421" t="s">
        <v>269</v>
      </c>
      <c r="AN87" s="422"/>
      <c r="AO87" s="424"/>
      <c r="AP87" s="861" t="s">
        <v>373</v>
      </c>
      <c r="AQ87" s="639"/>
      <c r="AR87" s="639"/>
      <c r="AS87" s="639"/>
      <c r="AT87" s="639"/>
      <c r="AU87" s="639"/>
      <c r="AV87" s="639"/>
      <c r="AW87" s="639"/>
      <c r="AX87" s="858" t="s">
        <v>412</v>
      </c>
      <c r="AY87" s="858"/>
      <c r="AZ87" s="858"/>
      <c r="BA87" s="858"/>
      <c r="BB87" s="858"/>
      <c r="BC87" s="858"/>
      <c r="BD87" s="858"/>
      <c r="BE87" s="858"/>
      <c r="BF87" s="417" t="s">
        <v>413</v>
      </c>
      <c r="BG87" s="418"/>
      <c r="BH87" s="418"/>
      <c r="BI87" s="418"/>
      <c r="BJ87" s="418"/>
      <c r="BK87" s="418"/>
      <c r="BL87" s="418"/>
      <c r="BM87" s="418"/>
      <c r="BN87" s="211">
        <v>3</v>
      </c>
      <c r="BO87" s="214">
        <v>2</v>
      </c>
      <c r="BP87" s="212">
        <v>2</v>
      </c>
      <c r="BQ87" s="209">
        <f t="shared" si="14"/>
        <v>8</v>
      </c>
      <c r="BR87" s="941"/>
    </row>
    <row r="88" spans="2:70" s="44" customFormat="1" ht="96.75" customHeight="1">
      <c r="B88" s="900"/>
      <c r="C88" s="864"/>
      <c r="D88" s="865"/>
      <c r="E88" s="865"/>
      <c r="F88" s="865"/>
      <c r="G88" s="865"/>
      <c r="H88" s="865"/>
      <c r="I88" s="650" t="s">
        <v>414</v>
      </c>
      <c r="J88" s="650"/>
      <c r="K88" s="650"/>
      <c r="L88" s="650"/>
      <c r="M88" s="650"/>
      <c r="N88" s="650"/>
      <c r="O88" s="650"/>
      <c r="P88" s="650"/>
      <c r="Q88" s="650"/>
      <c r="R88" s="650"/>
      <c r="S88" s="650"/>
      <c r="T88" s="650"/>
      <c r="U88" s="650"/>
      <c r="V88" s="650"/>
      <c r="W88" s="650"/>
      <c r="X88" s="650"/>
      <c r="Y88" s="650"/>
      <c r="Z88" s="650"/>
      <c r="AA88" s="650"/>
      <c r="AB88" s="533"/>
      <c r="AC88" s="215">
        <v>1</v>
      </c>
      <c r="AD88" s="207">
        <v>2</v>
      </c>
      <c r="AE88" s="207">
        <v>1</v>
      </c>
      <c r="AF88" s="208">
        <f>PRODUCT(AC88:AD88)+AE88</f>
        <v>3</v>
      </c>
      <c r="AG88" s="649" t="s">
        <v>294</v>
      </c>
      <c r="AH88" s="650"/>
      <c r="AI88" s="650"/>
      <c r="AJ88" s="650"/>
      <c r="AK88" s="650"/>
      <c r="AL88" s="650"/>
      <c r="AM88" s="440" t="s">
        <v>269</v>
      </c>
      <c r="AN88" s="441"/>
      <c r="AO88" s="447"/>
      <c r="AP88" s="446" t="s">
        <v>373</v>
      </c>
      <c r="AQ88" s="651"/>
      <c r="AR88" s="651"/>
      <c r="AS88" s="651"/>
      <c r="AT88" s="651"/>
      <c r="AU88" s="651"/>
      <c r="AV88" s="651"/>
      <c r="AW88" s="651"/>
      <c r="AX88" s="650" t="s">
        <v>415</v>
      </c>
      <c r="AY88" s="650"/>
      <c r="AZ88" s="650"/>
      <c r="BA88" s="650"/>
      <c r="BB88" s="650"/>
      <c r="BC88" s="650"/>
      <c r="BD88" s="650"/>
      <c r="BE88" s="650"/>
      <c r="BF88" s="533" t="s">
        <v>416</v>
      </c>
      <c r="BG88" s="534"/>
      <c r="BH88" s="534"/>
      <c r="BI88" s="534"/>
      <c r="BJ88" s="534"/>
      <c r="BK88" s="534"/>
      <c r="BL88" s="534"/>
      <c r="BM88" s="534"/>
      <c r="BN88" s="215">
        <v>1</v>
      </c>
      <c r="BO88" s="207">
        <v>1</v>
      </c>
      <c r="BP88" s="207">
        <v>1</v>
      </c>
      <c r="BQ88" s="208">
        <f t="shared" si="14"/>
        <v>2</v>
      </c>
      <c r="BR88" s="941"/>
    </row>
    <row r="89" spans="2:70" s="44" customFormat="1" ht="90" customHeight="1">
      <c r="B89" s="900"/>
      <c r="C89" s="864"/>
      <c r="D89" s="865"/>
      <c r="E89" s="865"/>
      <c r="F89" s="865"/>
      <c r="G89" s="865"/>
      <c r="H89" s="865"/>
      <c r="I89" s="650" t="s">
        <v>417</v>
      </c>
      <c r="J89" s="650"/>
      <c r="K89" s="650"/>
      <c r="L89" s="650"/>
      <c r="M89" s="650"/>
      <c r="N89" s="650"/>
      <c r="O89" s="650"/>
      <c r="P89" s="650"/>
      <c r="Q89" s="650"/>
      <c r="R89" s="650"/>
      <c r="S89" s="650"/>
      <c r="T89" s="650"/>
      <c r="U89" s="650"/>
      <c r="V89" s="650"/>
      <c r="W89" s="650"/>
      <c r="X89" s="650"/>
      <c r="Y89" s="650"/>
      <c r="Z89" s="650"/>
      <c r="AA89" s="650"/>
      <c r="AB89" s="533"/>
      <c r="AC89" s="215">
        <v>2</v>
      </c>
      <c r="AD89" s="207">
        <v>2</v>
      </c>
      <c r="AE89" s="207">
        <v>1</v>
      </c>
      <c r="AF89" s="208">
        <f t="shared" si="13"/>
        <v>5</v>
      </c>
      <c r="AG89" s="649" t="s">
        <v>294</v>
      </c>
      <c r="AH89" s="650"/>
      <c r="AI89" s="650"/>
      <c r="AJ89" s="650"/>
      <c r="AK89" s="650"/>
      <c r="AL89" s="650"/>
      <c r="AM89" s="440" t="s">
        <v>269</v>
      </c>
      <c r="AN89" s="441"/>
      <c r="AO89" s="447"/>
      <c r="AP89" s="446" t="s">
        <v>373</v>
      </c>
      <c r="AQ89" s="651"/>
      <c r="AR89" s="651"/>
      <c r="AS89" s="651"/>
      <c r="AT89" s="651"/>
      <c r="AU89" s="651"/>
      <c r="AV89" s="651"/>
      <c r="AW89" s="651"/>
      <c r="AX89" s="650"/>
      <c r="AY89" s="650"/>
      <c r="AZ89" s="650"/>
      <c r="BA89" s="650"/>
      <c r="BB89" s="650"/>
      <c r="BC89" s="650"/>
      <c r="BD89" s="650"/>
      <c r="BE89" s="650"/>
      <c r="BF89" s="533" t="s">
        <v>418</v>
      </c>
      <c r="BG89" s="534"/>
      <c r="BH89" s="534"/>
      <c r="BI89" s="534"/>
      <c r="BJ89" s="534"/>
      <c r="BK89" s="534"/>
      <c r="BL89" s="534"/>
      <c r="BM89" s="534"/>
      <c r="BN89" s="215">
        <v>2</v>
      </c>
      <c r="BO89" s="207">
        <v>2</v>
      </c>
      <c r="BP89" s="207">
        <v>1</v>
      </c>
      <c r="BQ89" s="208">
        <f t="shared" si="14"/>
        <v>5</v>
      </c>
      <c r="BR89" s="941"/>
    </row>
    <row r="90" spans="2:70" s="44" customFormat="1" ht="99.75" customHeight="1">
      <c r="B90" s="900"/>
      <c r="C90" s="864"/>
      <c r="D90" s="865"/>
      <c r="E90" s="865"/>
      <c r="F90" s="865"/>
      <c r="G90" s="865"/>
      <c r="H90" s="865"/>
      <c r="I90" s="650" t="s">
        <v>419</v>
      </c>
      <c r="J90" s="650"/>
      <c r="K90" s="650"/>
      <c r="L90" s="650"/>
      <c r="M90" s="650"/>
      <c r="N90" s="650"/>
      <c r="O90" s="650"/>
      <c r="P90" s="650"/>
      <c r="Q90" s="650"/>
      <c r="R90" s="650"/>
      <c r="S90" s="650"/>
      <c r="T90" s="650"/>
      <c r="U90" s="650"/>
      <c r="V90" s="650"/>
      <c r="W90" s="650"/>
      <c r="X90" s="650"/>
      <c r="Y90" s="650"/>
      <c r="Z90" s="650"/>
      <c r="AA90" s="650"/>
      <c r="AB90" s="533"/>
      <c r="AC90" s="215">
        <v>2</v>
      </c>
      <c r="AD90" s="207">
        <v>1</v>
      </c>
      <c r="AE90" s="207">
        <v>1</v>
      </c>
      <c r="AF90" s="208">
        <f t="shared" si="13"/>
        <v>3</v>
      </c>
      <c r="AG90" s="649" t="s">
        <v>294</v>
      </c>
      <c r="AH90" s="650"/>
      <c r="AI90" s="650"/>
      <c r="AJ90" s="650"/>
      <c r="AK90" s="650"/>
      <c r="AL90" s="650"/>
      <c r="AM90" s="440" t="s">
        <v>269</v>
      </c>
      <c r="AN90" s="441"/>
      <c r="AO90" s="447"/>
      <c r="AP90" s="446" t="s">
        <v>373</v>
      </c>
      <c r="AQ90" s="651"/>
      <c r="AR90" s="651"/>
      <c r="AS90" s="651"/>
      <c r="AT90" s="651"/>
      <c r="AU90" s="651"/>
      <c r="AV90" s="651"/>
      <c r="AW90" s="651"/>
      <c r="AX90" s="650"/>
      <c r="AY90" s="650"/>
      <c r="AZ90" s="650"/>
      <c r="BA90" s="650"/>
      <c r="BB90" s="650"/>
      <c r="BC90" s="650"/>
      <c r="BD90" s="650"/>
      <c r="BE90" s="650"/>
      <c r="BF90" s="533" t="s">
        <v>420</v>
      </c>
      <c r="BG90" s="534"/>
      <c r="BH90" s="534"/>
      <c r="BI90" s="534"/>
      <c r="BJ90" s="534"/>
      <c r="BK90" s="534"/>
      <c r="BL90" s="534"/>
      <c r="BM90" s="534"/>
      <c r="BN90" s="215">
        <v>2</v>
      </c>
      <c r="BO90" s="207">
        <v>1</v>
      </c>
      <c r="BP90" s="207">
        <v>1</v>
      </c>
      <c r="BQ90" s="208">
        <f t="shared" si="14"/>
        <v>3</v>
      </c>
      <c r="BR90" s="941"/>
    </row>
    <row r="91" spans="2:70" s="44" customFormat="1" ht="107.25" customHeight="1" thickBot="1">
      <c r="B91" s="900"/>
      <c r="C91" s="866"/>
      <c r="D91" s="867"/>
      <c r="E91" s="867"/>
      <c r="F91" s="867"/>
      <c r="G91" s="867"/>
      <c r="H91" s="867"/>
      <c r="I91" s="788" t="s">
        <v>421</v>
      </c>
      <c r="J91" s="788"/>
      <c r="K91" s="788"/>
      <c r="L91" s="788"/>
      <c r="M91" s="788"/>
      <c r="N91" s="788"/>
      <c r="O91" s="788"/>
      <c r="P91" s="788"/>
      <c r="Q91" s="788"/>
      <c r="R91" s="788"/>
      <c r="S91" s="788"/>
      <c r="T91" s="788"/>
      <c r="U91" s="788"/>
      <c r="V91" s="788"/>
      <c r="W91" s="788"/>
      <c r="X91" s="788"/>
      <c r="Y91" s="788"/>
      <c r="Z91" s="788"/>
      <c r="AA91" s="788"/>
      <c r="AB91" s="547"/>
      <c r="AC91" s="235">
        <v>2</v>
      </c>
      <c r="AD91" s="236">
        <v>3</v>
      </c>
      <c r="AE91" s="236">
        <v>1</v>
      </c>
      <c r="AF91" s="220">
        <f t="shared" si="13"/>
        <v>7</v>
      </c>
      <c r="AG91" s="766" t="s">
        <v>294</v>
      </c>
      <c r="AH91" s="818"/>
      <c r="AI91" s="818"/>
      <c r="AJ91" s="788"/>
      <c r="AK91" s="788"/>
      <c r="AL91" s="788"/>
      <c r="AM91" s="514" t="s">
        <v>269</v>
      </c>
      <c r="AN91" s="515"/>
      <c r="AO91" s="521"/>
      <c r="AP91" s="788" t="s">
        <v>373</v>
      </c>
      <c r="AQ91" s="788"/>
      <c r="AR91" s="788"/>
      <c r="AS91" s="788"/>
      <c r="AT91" s="788"/>
      <c r="AU91" s="788"/>
      <c r="AV91" s="788"/>
      <c r="AW91" s="788"/>
      <c r="AX91" s="788" t="s">
        <v>412</v>
      </c>
      <c r="AY91" s="788"/>
      <c r="AZ91" s="788"/>
      <c r="BA91" s="788"/>
      <c r="BB91" s="788"/>
      <c r="BC91" s="788"/>
      <c r="BD91" s="788"/>
      <c r="BE91" s="788"/>
      <c r="BF91" s="547" t="s">
        <v>422</v>
      </c>
      <c r="BG91" s="548"/>
      <c r="BH91" s="548"/>
      <c r="BI91" s="548"/>
      <c r="BJ91" s="548"/>
      <c r="BK91" s="548"/>
      <c r="BL91" s="548"/>
      <c r="BM91" s="548"/>
      <c r="BN91" s="235">
        <v>2</v>
      </c>
      <c r="BO91" s="243">
        <v>2</v>
      </c>
      <c r="BP91" s="243">
        <v>1</v>
      </c>
      <c r="BQ91" s="220">
        <f t="shared" si="14"/>
        <v>5</v>
      </c>
      <c r="BR91" s="941"/>
    </row>
    <row r="92" spans="2:70" s="44" customFormat="1" ht="111" customHeight="1" thickTop="1">
      <c r="B92" s="900"/>
      <c r="C92" s="862" t="s">
        <v>423</v>
      </c>
      <c r="D92" s="863"/>
      <c r="E92" s="863"/>
      <c r="F92" s="863"/>
      <c r="G92" s="863"/>
      <c r="H92" s="863"/>
      <c r="I92" s="858" t="s">
        <v>424</v>
      </c>
      <c r="J92" s="858"/>
      <c r="K92" s="858"/>
      <c r="L92" s="858"/>
      <c r="M92" s="858"/>
      <c r="N92" s="858"/>
      <c r="O92" s="858"/>
      <c r="P92" s="858"/>
      <c r="Q92" s="858"/>
      <c r="R92" s="858"/>
      <c r="S92" s="858"/>
      <c r="T92" s="858"/>
      <c r="U92" s="858"/>
      <c r="V92" s="858"/>
      <c r="W92" s="858"/>
      <c r="X92" s="858"/>
      <c r="Y92" s="858"/>
      <c r="Z92" s="858"/>
      <c r="AA92" s="858"/>
      <c r="AB92" s="417"/>
      <c r="AC92" s="211">
        <v>3</v>
      </c>
      <c r="AD92" s="212">
        <v>3</v>
      </c>
      <c r="AE92" s="212">
        <v>2</v>
      </c>
      <c r="AF92" s="213">
        <f t="shared" si="13"/>
        <v>11</v>
      </c>
      <c r="AG92" s="419" t="s">
        <v>294</v>
      </c>
      <c r="AH92" s="858"/>
      <c r="AI92" s="858"/>
      <c r="AJ92" s="858"/>
      <c r="AK92" s="858"/>
      <c r="AL92" s="858"/>
      <c r="AM92" s="440" t="s">
        <v>269</v>
      </c>
      <c r="AN92" s="441"/>
      <c r="AO92" s="447"/>
      <c r="AP92" s="861" t="s">
        <v>373</v>
      </c>
      <c r="AQ92" s="639"/>
      <c r="AR92" s="639"/>
      <c r="AS92" s="639"/>
      <c r="AT92" s="639"/>
      <c r="AU92" s="639"/>
      <c r="AV92" s="639"/>
      <c r="AW92" s="639"/>
      <c r="AX92" s="858" t="s">
        <v>412</v>
      </c>
      <c r="AY92" s="858"/>
      <c r="AZ92" s="858"/>
      <c r="BA92" s="858"/>
      <c r="BB92" s="858"/>
      <c r="BC92" s="858"/>
      <c r="BD92" s="858"/>
      <c r="BE92" s="858"/>
      <c r="BF92" s="858" t="s">
        <v>425</v>
      </c>
      <c r="BG92" s="858"/>
      <c r="BH92" s="858"/>
      <c r="BI92" s="858"/>
      <c r="BJ92" s="858"/>
      <c r="BK92" s="858"/>
      <c r="BL92" s="858"/>
      <c r="BM92" s="417"/>
      <c r="BN92" s="211">
        <v>2</v>
      </c>
      <c r="BO92" s="214">
        <v>3</v>
      </c>
      <c r="BP92" s="212">
        <v>2</v>
      </c>
      <c r="BQ92" s="213">
        <f>PRODUCT(BN92:BO92)+BP92</f>
        <v>8</v>
      </c>
      <c r="BR92" s="941"/>
    </row>
    <row r="93" spans="2:70" s="44" customFormat="1" ht="83.25" customHeight="1">
      <c r="B93" s="900"/>
      <c r="C93" s="864"/>
      <c r="D93" s="865"/>
      <c r="E93" s="865"/>
      <c r="F93" s="865"/>
      <c r="G93" s="865"/>
      <c r="H93" s="865"/>
      <c r="I93" s="650" t="s">
        <v>426</v>
      </c>
      <c r="J93" s="650"/>
      <c r="K93" s="650"/>
      <c r="L93" s="650"/>
      <c r="M93" s="650"/>
      <c r="N93" s="650"/>
      <c r="O93" s="650"/>
      <c r="P93" s="650"/>
      <c r="Q93" s="650"/>
      <c r="R93" s="650"/>
      <c r="S93" s="650"/>
      <c r="T93" s="650"/>
      <c r="U93" s="650"/>
      <c r="V93" s="650"/>
      <c r="W93" s="650"/>
      <c r="X93" s="650"/>
      <c r="Y93" s="650"/>
      <c r="Z93" s="650"/>
      <c r="AA93" s="650"/>
      <c r="AB93" s="533"/>
      <c r="AC93" s="215">
        <v>2</v>
      </c>
      <c r="AD93" s="207">
        <v>3</v>
      </c>
      <c r="AE93" s="207">
        <v>2</v>
      </c>
      <c r="AF93" s="208">
        <f t="shared" si="13"/>
        <v>8</v>
      </c>
      <c r="AG93" s="649" t="s">
        <v>294</v>
      </c>
      <c r="AH93" s="650"/>
      <c r="AI93" s="650"/>
      <c r="AJ93" s="650"/>
      <c r="AK93" s="650"/>
      <c r="AL93" s="650"/>
      <c r="AM93" s="440" t="s">
        <v>269</v>
      </c>
      <c r="AN93" s="441"/>
      <c r="AO93" s="447"/>
      <c r="AP93" s="446"/>
      <c r="AQ93" s="651"/>
      <c r="AR93" s="651"/>
      <c r="AS93" s="651"/>
      <c r="AT93" s="651"/>
      <c r="AU93" s="651"/>
      <c r="AV93" s="651"/>
      <c r="AW93" s="651"/>
      <c r="AX93" s="650"/>
      <c r="AY93" s="650"/>
      <c r="AZ93" s="650"/>
      <c r="BA93" s="650"/>
      <c r="BB93" s="650"/>
      <c r="BC93" s="650"/>
      <c r="BD93" s="650"/>
      <c r="BE93" s="650"/>
      <c r="BF93" s="650" t="s">
        <v>427</v>
      </c>
      <c r="BG93" s="650"/>
      <c r="BH93" s="650"/>
      <c r="BI93" s="650"/>
      <c r="BJ93" s="650"/>
      <c r="BK93" s="650"/>
      <c r="BL93" s="650"/>
      <c r="BM93" s="533"/>
      <c r="BN93" s="215">
        <v>2</v>
      </c>
      <c r="BO93" s="207">
        <v>3</v>
      </c>
      <c r="BP93" s="207">
        <v>1</v>
      </c>
      <c r="BQ93" s="208">
        <f t="shared" si="14"/>
        <v>7</v>
      </c>
      <c r="BR93" s="941"/>
    </row>
    <row r="94" spans="2:70" s="44" customFormat="1" ht="87.75" customHeight="1" thickBot="1">
      <c r="B94" s="900"/>
      <c r="C94" s="866"/>
      <c r="D94" s="867"/>
      <c r="E94" s="867"/>
      <c r="F94" s="867"/>
      <c r="G94" s="867"/>
      <c r="H94" s="867"/>
      <c r="I94" s="788" t="s">
        <v>428</v>
      </c>
      <c r="J94" s="788"/>
      <c r="K94" s="788"/>
      <c r="L94" s="788"/>
      <c r="M94" s="788"/>
      <c r="N94" s="788"/>
      <c r="O94" s="788"/>
      <c r="P94" s="788"/>
      <c r="Q94" s="788"/>
      <c r="R94" s="788"/>
      <c r="S94" s="788"/>
      <c r="T94" s="788"/>
      <c r="U94" s="788"/>
      <c r="V94" s="788"/>
      <c r="W94" s="788"/>
      <c r="X94" s="788"/>
      <c r="Y94" s="788"/>
      <c r="Z94" s="788"/>
      <c r="AA94" s="788"/>
      <c r="AB94" s="547"/>
      <c r="AC94" s="235">
        <v>2</v>
      </c>
      <c r="AD94" s="236">
        <v>3</v>
      </c>
      <c r="AE94" s="236">
        <v>2</v>
      </c>
      <c r="AF94" s="220">
        <f t="shared" si="13"/>
        <v>8</v>
      </c>
      <c r="AG94" s="766" t="s">
        <v>294</v>
      </c>
      <c r="AH94" s="818"/>
      <c r="AI94" s="818"/>
      <c r="AJ94" s="788"/>
      <c r="AK94" s="788"/>
      <c r="AL94" s="788"/>
      <c r="AM94" s="514" t="s">
        <v>269</v>
      </c>
      <c r="AN94" s="515"/>
      <c r="AO94" s="521"/>
      <c r="AP94" s="520"/>
      <c r="AQ94" s="682"/>
      <c r="AR94" s="682"/>
      <c r="AS94" s="682"/>
      <c r="AT94" s="682"/>
      <c r="AU94" s="682"/>
      <c r="AV94" s="682"/>
      <c r="AW94" s="682"/>
      <c r="AX94" s="788" t="s">
        <v>412</v>
      </c>
      <c r="AY94" s="788"/>
      <c r="AZ94" s="788"/>
      <c r="BA94" s="788"/>
      <c r="BB94" s="788"/>
      <c r="BC94" s="788"/>
      <c r="BD94" s="788"/>
      <c r="BE94" s="547"/>
      <c r="BF94" s="788" t="s">
        <v>429</v>
      </c>
      <c r="BG94" s="788"/>
      <c r="BH94" s="788"/>
      <c r="BI94" s="788"/>
      <c r="BJ94" s="788"/>
      <c r="BK94" s="788"/>
      <c r="BL94" s="788"/>
      <c r="BM94" s="547"/>
      <c r="BN94" s="235">
        <v>2</v>
      </c>
      <c r="BO94" s="236">
        <v>3</v>
      </c>
      <c r="BP94" s="236">
        <v>2</v>
      </c>
      <c r="BQ94" s="220">
        <f t="shared" si="14"/>
        <v>8</v>
      </c>
      <c r="BR94" s="941"/>
    </row>
    <row r="95" spans="2:70" s="44" customFormat="1" ht="93.75" customHeight="1" thickTop="1" thickBot="1">
      <c r="B95" s="900"/>
      <c r="C95" s="868" t="s">
        <v>430</v>
      </c>
      <c r="D95" s="869"/>
      <c r="E95" s="869"/>
      <c r="F95" s="869"/>
      <c r="G95" s="869"/>
      <c r="H95" s="869"/>
      <c r="I95" s="822" t="s">
        <v>431</v>
      </c>
      <c r="J95" s="822"/>
      <c r="K95" s="822"/>
      <c r="L95" s="822"/>
      <c r="M95" s="822"/>
      <c r="N95" s="822"/>
      <c r="O95" s="822"/>
      <c r="P95" s="822"/>
      <c r="Q95" s="822"/>
      <c r="R95" s="822"/>
      <c r="S95" s="822"/>
      <c r="T95" s="822"/>
      <c r="U95" s="822"/>
      <c r="V95" s="822"/>
      <c r="W95" s="822"/>
      <c r="X95" s="822"/>
      <c r="Y95" s="822"/>
      <c r="Z95" s="822"/>
      <c r="AA95" s="822"/>
      <c r="AB95" s="561"/>
      <c r="AC95" s="258">
        <v>2</v>
      </c>
      <c r="AD95" s="237">
        <v>3</v>
      </c>
      <c r="AE95" s="237">
        <v>2</v>
      </c>
      <c r="AF95" s="249">
        <f t="shared" si="13"/>
        <v>8</v>
      </c>
      <c r="AG95" s="821" t="s">
        <v>294</v>
      </c>
      <c r="AH95" s="822"/>
      <c r="AI95" s="822"/>
      <c r="AJ95" s="822"/>
      <c r="AK95" s="822"/>
      <c r="AL95" s="822"/>
      <c r="AM95" s="564" t="s">
        <v>269</v>
      </c>
      <c r="AN95" s="565"/>
      <c r="AO95" s="567"/>
      <c r="AP95" s="859" t="s">
        <v>66</v>
      </c>
      <c r="AQ95" s="860"/>
      <c r="AR95" s="860"/>
      <c r="AS95" s="860"/>
      <c r="AT95" s="860"/>
      <c r="AU95" s="860"/>
      <c r="AV95" s="860"/>
      <c r="AW95" s="860"/>
      <c r="AX95" s="788" t="s">
        <v>432</v>
      </c>
      <c r="AY95" s="788"/>
      <c r="AZ95" s="788"/>
      <c r="BA95" s="788"/>
      <c r="BB95" s="788"/>
      <c r="BC95" s="788"/>
      <c r="BD95" s="788"/>
      <c r="BE95" s="547"/>
      <c r="BF95" s="822" t="s">
        <v>433</v>
      </c>
      <c r="BG95" s="822"/>
      <c r="BH95" s="822"/>
      <c r="BI95" s="822"/>
      <c r="BJ95" s="822"/>
      <c r="BK95" s="822"/>
      <c r="BL95" s="822"/>
      <c r="BM95" s="561"/>
      <c r="BN95" s="263">
        <v>1</v>
      </c>
      <c r="BO95" s="259">
        <v>3</v>
      </c>
      <c r="BP95" s="259">
        <v>1</v>
      </c>
      <c r="BQ95" s="262">
        <f t="shared" si="14"/>
        <v>4</v>
      </c>
      <c r="BR95" s="941"/>
    </row>
    <row r="96" spans="2:70" ht="129" customHeight="1" thickTop="1" thickBot="1">
      <c r="B96" s="900"/>
      <c r="C96" s="619" t="s">
        <v>131</v>
      </c>
      <c r="D96" s="522"/>
      <c r="E96" s="522"/>
      <c r="F96" s="522"/>
      <c r="G96" s="522"/>
      <c r="H96" s="523"/>
      <c r="I96" s="504" t="s">
        <v>132</v>
      </c>
      <c r="J96" s="505"/>
      <c r="K96" s="505"/>
      <c r="L96" s="505"/>
      <c r="M96" s="505"/>
      <c r="N96" s="505"/>
      <c r="O96" s="505"/>
      <c r="P96" s="505"/>
      <c r="Q96" s="505"/>
      <c r="R96" s="505"/>
      <c r="S96" s="505"/>
      <c r="T96" s="505"/>
      <c r="U96" s="505"/>
      <c r="V96" s="505"/>
      <c r="W96" s="505"/>
      <c r="X96" s="505"/>
      <c r="Y96" s="505"/>
      <c r="Z96" s="505"/>
      <c r="AA96" s="505"/>
      <c r="AB96" s="505"/>
      <c r="AC96" s="204">
        <v>2</v>
      </c>
      <c r="AD96" s="205">
        <v>3</v>
      </c>
      <c r="AE96" s="205">
        <v>2</v>
      </c>
      <c r="AF96" s="322">
        <f t="shared" ref="AF96:AF97" si="15">PRODUCT(AC96:AD96)+AE96</f>
        <v>8</v>
      </c>
      <c r="AG96" s="649" t="s">
        <v>294</v>
      </c>
      <c r="AH96" s="650"/>
      <c r="AI96" s="650"/>
      <c r="AJ96" s="668"/>
      <c r="AK96" s="668"/>
      <c r="AL96" s="668"/>
      <c r="AM96" s="564" t="s">
        <v>269</v>
      </c>
      <c r="AN96" s="565"/>
      <c r="AO96" s="567"/>
      <c r="AP96" s="667"/>
      <c r="AQ96" s="668"/>
      <c r="AR96" s="668"/>
      <c r="AS96" s="668"/>
      <c r="AT96" s="668"/>
      <c r="AU96" s="668"/>
      <c r="AV96" s="668"/>
      <c r="AW96" s="668"/>
      <c r="AX96" s="668"/>
      <c r="AY96" s="668"/>
      <c r="AZ96" s="668"/>
      <c r="BA96" s="668"/>
      <c r="BB96" s="668"/>
      <c r="BC96" s="668"/>
      <c r="BD96" s="668"/>
      <c r="BE96" s="668"/>
      <c r="BF96" s="669" t="s">
        <v>434</v>
      </c>
      <c r="BG96" s="669"/>
      <c r="BH96" s="669"/>
      <c r="BI96" s="669"/>
      <c r="BJ96" s="669"/>
      <c r="BK96" s="669"/>
      <c r="BL96" s="669"/>
      <c r="BM96" s="670"/>
      <c r="BN96" s="189">
        <v>2</v>
      </c>
      <c r="BO96" s="289">
        <v>3</v>
      </c>
      <c r="BP96" s="151">
        <v>1</v>
      </c>
      <c r="BQ96" s="295">
        <f>PRODUCT(BN96:BO96)+BP96</f>
        <v>7</v>
      </c>
      <c r="BR96" s="941"/>
    </row>
    <row r="97" spans="2:70" ht="90.75" customHeight="1" thickTop="1">
      <c r="B97" s="900"/>
      <c r="C97" s="795" t="s">
        <v>217</v>
      </c>
      <c r="D97" s="796"/>
      <c r="E97" s="796"/>
      <c r="F97" s="796"/>
      <c r="G97" s="796"/>
      <c r="H97" s="797"/>
      <c r="I97" s="858" t="s">
        <v>435</v>
      </c>
      <c r="J97" s="858"/>
      <c r="K97" s="858"/>
      <c r="L97" s="858"/>
      <c r="M97" s="858"/>
      <c r="N97" s="858"/>
      <c r="O97" s="858"/>
      <c r="P97" s="858"/>
      <c r="Q97" s="858"/>
      <c r="R97" s="858"/>
      <c r="S97" s="858"/>
      <c r="T97" s="858"/>
      <c r="U97" s="858"/>
      <c r="V97" s="858"/>
      <c r="W97" s="858"/>
      <c r="X97" s="858"/>
      <c r="Y97" s="858"/>
      <c r="Z97" s="858"/>
      <c r="AA97" s="858"/>
      <c r="AB97" s="417"/>
      <c r="AC97" s="256">
        <v>1</v>
      </c>
      <c r="AD97" s="255">
        <v>4</v>
      </c>
      <c r="AE97" s="255">
        <v>2</v>
      </c>
      <c r="AF97" s="257">
        <f t="shared" si="15"/>
        <v>6</v>
      </c>
      <c r="AG97" s="419" t="s">
        <v>268</v>
      </c>
      <c r="AH97" s="858"/>
      <c r="AI97" s="858"/>
      <c r="AJ97" s="421"/>
      <c r="AK97" s="422"/>
      <c r="AL97" s="423"/>
      <c r="AM97" s="432" t="s">
        <v>269</v>
      </c>
      <c r="AN97" s="433"/>
      <c r="AO97" s="439"/>
      <c r="AP97" s="885"/>
      <c r="AQ97" s="886"/>
      <c r="AR97" s="886"/>
      <c r="AS97" s="886"/>
      <c r="AT97" s="886"/>
      <c r="AU97" s="886"/>
      <c r="AV97" s="886"/>
      <c r="AW97" s="886"/>
      <c r="AX97" s="639" t="s">
        <v>198</v>
      </c>
      <c r="AY97" s="639"/>
      <c r="AZ97" s="639"/>
      <c r="BA97" s="639"/>
      <c r="BB97" s="639"/>
      <c r="BC97" s="639"/>
      <c r="BD97" s="639"/>
      <c r="BE97" s="639"/>
      <c r="BF97" s="663" t="s">
        <v>436</v>
      </c>
      <c r="BG97" s="663"/>
      <c r="BH97" s="663"/>
      <c r="BI97" s="663"/>
      <c r="BJ97" s="663"/>
      <c r="BK97" s="663"/>
      <c r="BL97" s="663"/>
      <c r="BM97" s="664"/>
      <c r="BN97" s="256">
        <v>1</v>
      </c>
      <c r="BO97" s="255">
        <v>4</v>
      </c>
      <c r="BP97" s="255">
        <v>2</v>
      </c>
      <c r="BQ97" s="257">
        <f t="shared" ref="BQ97:BQ99" si="16">PRODUCT(BN97:BO97)+BP97</f>
        <v>6</v>
      </c>
      <c r="BR97" s="941"/>
    </row>
    <row r="98" spans="2:70" ht="110.25" customHeight="1" thickBot="1">
      <c r="B98" s="900"/>
      <c r="C98" s="687"/>
      <c r="D98" s="688"/>
      <c r="E98" s="688"/>
      <c r="F98" s="688"/>
      <c r="G98" s="688"/>
      <c r="H98" s="689"/>
      <c r="I98" s="837" t="s">
        <v>437</v>
      </c>
      <c r="J98" s="837"/>
      <c r="K98" s="837"/>
      <c r="L98" s="837"/>
      <c r="M98" s="837"/>
      <c r="N98" s="837"/>
      <c r="O98" s="837"/>
      <c r="P98" s="837"/>
      <c r="Q98" s="837"/>
      <c r="R98" s="837"/>
      <c r="S98" s="837"/>
      <c r="T98" s="837"/>
      <c r="U98" s="837"/>
      <c r="V98" s="837"/>
      <c r="W98" s="837"/>
      <c r="X98" s="837"/>
      <c r="Y98" s="837"/>
      <c r="Z98" s="837"/>
      <c r="AA98" s="837"/>
      <c r="AB98" s="838"/>
      <c r="AC98" s="204">
        <v>3</v>
      </c>
      <c r="AD98" s="205">
        <v>4</v>
      </c>
      <c r="AE98" s="205">
        <v>2</v>
      </c>
      <c r="AF98" s="327">
        <f t="shared" ref="AF98" si="17">PRODUCT(AC98:AD98)+AE98</f>
        <v>14</v>
      </c>
      <c r="AG98" s="649" t="s">
        <v>294</v>
      </c>
      <c r="AH98" s="650"/>
      <c r="AI98" s="650"/>
      <c r="AJ98" s="669"/>
      <c r="AK98" s="669"/>
      <c r="AL98" s="669"/>
      <c r="AM98" s="514" t="s">
        <v>269</v>
      </c>
      <c r="AN98" s="515"/>
      <c r="AO98" s="521"/>
      <c r="AP98" s="675" t="s">
        <v>373</v>
      </c>
      <c r="AQ98" s="669"/>
      <c r="AR98" s="669"/>
      <c r="AS98" s="669"/>
      <c r="AT98" s="669"/>
      <c r="AU98" s="669"/>
      <c r="AV98" s="669"/>
      <c r="AW98" s="669"/>
      <c r="AX98" s="669" t="s">
        <v>438</v>
      </c>
      <c r="AY98" s="669"/>
      <c r="AZ98" s="669"/>
      <c r="BA98" s="669"/>
      <c r="BB98" s="669"/>
      <c r="BC98" s="669"/>
      <c r="BD98" s="669"/>
      <c r="BE98" s="669"/>
      <c r="BF98" s="669" t="s">
        <v>439</v>
      </c>
      <c r="BG98" s="669"/>
      <c r="BH98" s="669"/>
      <c r="BI98" s="669"/>
      <c r="BJ98" s="669"/>
      <c r="BK98" s="669"/>
      <c r="BL98" s="669"/>
      <c r="BM98" s="670"/>
      <c r="BN98" s="204">
        <v>3</v>
      </c>
      <c r="BO98" s="335">
        <v>3</v>
      </c>
      <c r="BP98" s="205">
        <v>2</v>
      </c>
      <c r="BQ98" s="170">
        <f t="shared" ref="BQ98" si="18">PRODUCT(BN98:BO98)+BP98</f>
        <v>11</v>
      </c>
      <c r="BR98" s="941"/>
    </row>
    <row r="99" spans="2:70" ht="105.75" customHeight="1" thickTop="1" thickBot="1">
      <c r="B99" s="900"/>
      <c r="C99" s="825" t="s">
        <v>440</v>
      </c>
      <c r="D99" s="826"/>
      <c r="E99" s="826"/>
      <c r="F99" s="826"/>
      <c r="G99" s="826"/>
      <c r="H99" s="826"/>
      <c r="I99" s="822" t="s">
        <v>441</v>
      </c>
      <c r="J99" s="822"/>
      <c r="K99" s="822"/>
      <c r="L99" s="822"/>
      <c r="M99" s="822"/>
      <c r="N99" s="822"/>
      <c r="O99" s="822"/>
      <c r="P99" s="822"/>
      <c r="Q99" s="822"/>
      <c r="R99" s="822"/>
      <c r="S99" s="822"/>
      <c r="T99" s="822"/>
      <c r="U99" s="822"/>
      <c r="V99" s="822"/>
      <c r="W99" s="822"/>
      <c r="X99" s="822"/>
      <c r="Y99" s="822"/>
      <c r="Z99" s="822"/>
      <c r="AA99" s="822"/>
      <c r="AB99" s="561"/>
      <c r="AC99" s="287">
        <v>2</v>
      </c>
      <c r="AD99" s="289">
        <v>2</v>
      </c>
      <c r="AE99" s="289">
        <v>1</v>
      </c>
      <c r="AF99" s="290">
        <f>PRODUCT(AC99:AD99)+AE99</f>
        <v>5</v>
      </c>
      <c r="AG99" s="566" t="s">
        <v>268</v>
      </c>
      <c r="AH99" s="820"/>
      <c r="AI99" s="820"/>
      <c r="AJ99" s="820"/>
      <c r="AK99" s="820"/>
      <c r="AL99" s="820"/>
      <c r="AM99" s="564" t="s">
        <v>269</v>
      </c>
      <c r="AN99" s="565"/>
      <c r="AO99" s="567"/>
      <c r="AP99" s="880"/>
      <c r="AQ99" s="881"/>
      <c r="AR99" s="881"/>
      <c r="AS99" s="881"/>
      <c r="AT99" s="881"/>
      <c r="AU99" s="881"/>
      <c r="AV99" s="881"/>
      <c r="AW99" s="881"/>
      <c r="AX99" s="881"/>
      <c r="AY99" s="881"/>
      <c r="AZ99" s="881"/>
      <c r="BA99" s="881"/>
      <c r="BB99" s="881"/>
      <c r="BC99" s="881"/>
      <c r="BD99" s="881"/>
      <c r="BE99" s="881"/>
      <c r="BF99" s="822" t="s">
        <v>442</v>
      </c>
      <c r="BG99" s="822"/>
      <c r="BH99" s="822"/>
      <c r="BI99" s="822"/>
      <c r="BJ99" s="822"/>
      <c r="BK99" s="822"/>
      <c r="BL99" s="822"/>
      <c r="BM99" s="882"/>
      <c r="BN99" s="287">
        <v>1</v>
      </c>
      <c r="BO99" s="289">
        <v>2</v>
      </c>
      <c r="BP99" s="289">
        <v>1</v>
      </c>
      <c r="BQ99" s="290">
        <f t="shared" si="16"/>
        <v>3</v>
      </c>
      <c r="BR99" s="941"/>
    </row>
    <row r="100" spans="2:70" s="44" customFormat="1" ht="100.5" customHeight="1" thickTop="1">
      <c r="B100" s="900"/>
      <c r="C100" s="943" t="s">
        <v>443</v>
      </c>
      <c r="D100" s="944"/>
      <c r="E100" s="944"/>
      <c r="F100" s="944"/>
      <c r="G100" s="944"/>
      <c r="H100" s="944"/>
      <c r="I100" s="858" t="s">
        <v>444</v>
      </c>
      <c r="J100" s="858"/>
      <c r="K100" s="858"/>
      <c r="L100" s="858"/>
      <c r="M100" s="858"/>
      <c r="N100" s="858"/>
      <c r="O100" s="858"/>
      <c r="P100" s="858"/>
      <c r="Q100" s="858"/>
      <c r="R100" s="858"/>
      <c r="S100" s="858"/>
      <c r="T100" s="858"/>
      <c r="U100" s="858"/>
      <c r="V100" s="858"/>
      <c r="W100" s="858"/>
      <c r="X100" s="858"/>
      <c r="Y100" s="858"/>
      <c r="Z100" s="858"/>
      <c r="AA100" s="858"/>
      <c r="AB100" s="417"/>
      <c r="AC100" s="211">
        <v>3</v>
      </c>
      <c r="AD100" s="212">
        <v>2</v>
      </c>
      <c r="AE100" s="212">
        <v>2</v>
      </c>
      <c r="AF100" s="213">
        <f t="shared" si="13"/>
        <v>8</v>
      </c>
      <c r="AG100" s="419" t="s">
        <v>294</v>
      </c>
      <c r="AH100" s="858"/>
      <c r="AI100" s="858"/>
      <c r="AJ100" s="858"/>
      <c r="AK100" s="858"/>
      <c r="AL100" s="858"/>
      <c r="AM100" s="432" t="s">
        <v>269</v>
      </c>
      <c r="AN100" s="433"/>
      <c r="AO100" s="439"/>
      <c r="AP100" s="938" t="s">
        <v>373</v>
      </c>
      <c r="AQ100" s="939"/>
      <c r="AR100" s="939"/>
      <c r="AS100" s="939"/>
      <c r="AT100" s="939"/>
      <c r="AU100" s="939"/>
      <c r="AV100" s="939"/>
      <c r="AW100" s="939"/>
      <c r="AX100" s="936"/>
      <c r="AY100" s="936"/>
      <c r="AZ100" s="936"/>
      <c r="BA100" s="936"/>
      <c r="BB100" s="936"/>
      <c r="BC100" s="936"/>
      <c r="BD100" s="936"/>
      <c r="BE100" s="936"/>
      <c r="BF100" s="858" t="s">
        <v>445</v>
      </c>
      <c r="BG100" s="858"/>
      <c r="BH100" s="858"/>
      <c r="BI100" s="858"/>
      <c r="BJ100" s="858"/>
      <c r="BK100" s="858"/>
      <c r="BL100" s="858"/>
      <c r="BM100" s="417"/>
      <c r="BN100" s="211">
        <v>3</v>
      </c>
      <c r="BO100" s="212">
        <v>2</v>
      </c>
      <c r="BP100" s="212">
        <v>1</v>
      </c>
      <c r="BQ100" s="213">
        <f>PRODUCT(BN100:BO100)+BP100</f>
        <v>7</v>
      </c>
      <c r="BR100" s="941"/>
    </row>
    <row r="101" spans="2:70" s="44" customFormat="1" ht="89.25" customHeight="1">
      <c r="B101" s="900"/>
      <c r="C101" s="945"/>
      <c r="D101" s="946"/>
      <c r="E101" s="946"/>
      <c r="F101" s="946"/>
      <c r="G101" s="946"/>
      <c r="H101" s="946"/>
      <c r="I101" s="650" t="s">
        <v>446</v>
      </c>
      <c r="J101" s="650"/>
      <c r="K101" s="650"/>
      <c r="L101" s="650"/>
      <c r="M101" s="650"/>
      <c r="N101" s="650"/>
      <c r="O101" s="650"/>
      <c r="P101" s="650"/>
      <c r="Q101" s="650"/>
      <c r="R101" s="650"/>
      <c r="S101" s="650"/>
      <c r="T101" s="650"/>
      <c r="U101" s="650"/>
      <c r="V101" s="650"/>
      <c r="W101" s="650"/>
      <c r="X101" s="650"/>
      <c r="Y101" s="650"/>
      <c r="Z101" s="650"/>
      <c r="AA101" s="650"/>
      <c r="AB101" s="533"/>
      <c r="AC101" s="215">
        <v>2</v>
      </c>
      <c r="AD101" s="207">
        <v>3</v>
      </c>
      <c r="AE101" s="207">
        <v>2</v>
      </c>
      <c r="AF101" s="208">
        <f t="shared" si="13"/>
        <v>8</v>
      </c>
      <c r="AG101" s="649" t="s">
        <v>294</v>
      </c>
      <c r="AH101" s="650"/>
      <c r="AI101" s="650"/>
      <c r="AJ101" s="650"/>
      <c r="AK101" s="650"/>
      <c r="AL101" s="650"/>
      <c r="AM101" s="440" t="s">
        <v>269</v>
      </c>
      <c r="AN101" s="441"/>
      <c r="AO101" s="447"/>
      <c r="AP101" s="937" t="s">
        <v>373</v>
      </c>
      <c r="AQ101" s="690"/>
      <c r="AR101" s="690"/>
      <c r="AS101" s="690"/>
      <c r="AT101" s="690"/>
      <c r="AU101" s="690"/>
      <c r="AV101" s="690"/>
      <c r="AW101" s="690"/>
      <c r="AX101" s="890"/>
      <c r="AY101" s="890"/>
      <c r="AZ101" s="890"/>
      <c r="BA101" s="890"/>
      <c r="BB101" s="890"/>
      <c r="BC101" s="890"/>
      <c r="BD101" s="890"/>
      <c r="BE101" s="890"/>
      <c r="BF101" s="650" t="s">
        <v>447</v>
      </c>
      <c r="BG101" s="650"/>
      <c r="BH101" s="650"/>
      <c r="BI101" s="650"/>
      <c r="BJ101" s="650"/>
      <c r="BK101" s="650"/>
      <c r="BL101" s="650"/>
      <c r="BM101" s="533"/>
      <c r="BN101" s="215">
        <v>2</v>
      </c>
      <c r="BO101" s="207">
        <v>3</v>
      </c>
      <c r="BP101" s="217">
        <v>1</v>
      </c>
      <c r="BQ101" s="208">
        <f t="shared" si="14"/>
        <v>7</v>
      </c>
      <c r="BR101" s="941"/>
    </row>
    <row r="102" spans="2:70" s="44" customFormat="1" ht="89.25" customHeight="1">
      <c r="B102" s="900"/>
      <c r="C102" s="945"/>
      <c r="D102" s="946"/>
      <c r="E102" s="946"/>
      <c r="F102" s="946"/>
      <c r="G102" s="946"/>
      <c r="H102" s="946"/>
      <c r="I102" s="650" t="s">
        <v>448</v>
      </c>
      <c r="J102" s="650"/>
      <c r="K102" s="650"/>
      <c r="L102" s="650"/>
      <c r="M102" s="650"/>
      <c r="N102" s="650"/>
      <c r="O102" s="650"/>
      <c r="P102" s="650"/>
      <c r="Q102" s="650"/>
      <c r="R102" s="650"/>
      <c r="S102" s="650"/>
      <c r="T102" s="650"/>
      <c r="U102" s="650"/>
      <c r="V102" s="650"/>
      <c r="W102" s="650"/>
      <c r="X102" s="650"/>
      <c r="Y102" s="650"/>
      <c r="Z102" s="650"/>
      <c r="AA102" s="650"/>
      <c r="AB102" s="533"/>
      <c r="AC102" s="216">
        <v>2</v>
      </c>
      <c r="AD102" s="207">
        <v>3</v>
      </c>
      <c r="AE102" s="217">
        <v>2</v>
      </c>
      <c r="AF102" s="208">
        <f>PRODUCT(AC102:AD102)+AE102</f>
        <v>8</v>
      </c>
      <c r="AG102" s="649" t="s">
        <v>294</v>
      </c>
      <c r="AH102" s="650"/>
      <c r="AI102" s="650"/>
      <c r="AJ102" s="650"/>
      <c r="AK102" s="650"/>
      <c r="AL102" s="650"/>
      <c r="AM102" s="440" t="s">
        <v>269</v>
      </c>
      <c r="AN102" s="441"/>
      <c r="AO102" s="447"/>
      <c r="AP102" s="937" t="s">
        <v>373</v>
      </c>
      <c r="AQ102" s="690"/>
      <c r="AR102" s="690"/>
      <c r="AS102" s="690"/>
      <c r="AT102" s="690"/>
      <c r="AU102" s="690"/>
      <c r="AV102" s="690"/>
      <c r="AW102" s="690"/>
      <c r="AX102" s="890"/>
      <c r="AY102" s="890"/>
      <c r="AZ102" s="890"/>
      <c r="BA102" s="890"/>
      <c r="BB102" s="890"/>
      <c r="BC102" s="890"/>
      <c r="BD102" s="890"/>
      <c r="BE102" s="890"/>
      <c r="BF102" s="650" t="s">
        <v>449</v>
      </c>
      <c r="BG102" s="650"/>
      <c r="BH102" s="650"/>
      <c r="BI102" s="650"/>
      <c r="BJ102" s="650"/>
      <c r="BK102" s="650"/>
      <c r="BL102" s="650"/>
      <c r="BM102" s="533"/>
      <c r="BN102" s="216">
        <v>2</v>
      </c>
      <c r="BO102" s="217">
        <v>3</v>
      </c>
      <c r="BP102" s="217">
        <v>1</v>
      </c>
      <c r="BQ102" s="208">
        <f>PRODUCT(BN102:BO102)+BP102</f>
        <v>7</v>
      </c>
      <c r="BR102" s="941"/>
    </row>
    <row r="103" spans="2:70" s="44" customFormat="1" ht="86.25" customHeight="1">
      <c r="B103" s="900"/>
      <c r="C103" s="945"/>
      <c r="D103" s="946"/>
      <c r="E103" s="946"/>
      <c r="F103" s="946"/>
      <c r="G103" s="946"/>
      <c r="H103" s="946"/>
      <c r="I103" s="890" t="s">
        <v>450</v>
      </c>
      <c r="J103" s="890"/>
      <c r="K103" s="890"/>
      <c r="L103" s="890"/>
      <c r="M103" s="890"/>
      <c r="N103" s="890"/>
      <c r="O103" s="890"/>
      <c r="P103" s="890"/>
      <c r="Q103" s="890"/>
      <c r="R103" s="890"/>
      <c r="S103" s="890"/>
      <c r="T103" s="890"/>
      <c r="U103" s="890"/>
      <c r="V103" s="890"/>
      <c r="W103" s="890"/>
      <c r="X103" s="890"/>
      <c r="Y103" s="890"/>
      <c r="Z103" s="890"/>
      <c r="AA103" s="890"/>
      <c r="AB103" s="530"/>
      <c r="AC103" s="216">
        <v>2</v>
      </c>
      <c r="AD103" s="217">
        <v>2</v>
      </c>
      <c r="AE103" s="217">
        <v>1</v>
      </c>
      <c r="AF103" s="208">
        <f t="shared" si="13"/>
        <v>5</v>
      </c>
      <c r="AG103" s="649" t="s">
        <v>294</v>
      </c>
      <c r="AH103" s="650"/>
      <c r="AI103" s="650"/>
      <c r="AJ103" s="650"/>
      <c r="AK103" s="650"/>
      <c r="AL103" s="650"/>
      <c r="AM103" s="440" t="s">
        <v>269</v>
      </c>
      <c r="AN103" s="441"/>
      <c r="AO103" s="447"/>
      <c r="AP103" s="657" t="s">
        <v>373</v>
      </c>
      <c r="AQ103" s="653"/>
      <c r="AR103" s="653"/>
      <c r="AS103" s="653"/>
      <c r="AT103" s="653"/>
      <c r="AU103" s="653"/>
      <c r="AV103" s="653"/>
      <c r="AW103" s="653"/>
      <c r="AX103" s="890"/>
      <c r="AY103" s="890"/>
      <c r="AZ103" s="890"/>
      <c r="BA103" s="890"/>
      <c r="BB103" s="890"/>
      <c r="BC103" s="890"/>
      <c r="BD103" s="890"/>
      <c r="BE103" s="890"/>
      <c r="BF103" s="533" t="s">
        <v>451</v>
      </c>
      <c r="BG103" s="534"/>
      <c r="BH103" s="534"/>
      <c r="BI103" s="534"/>
      <c r="BJ103" s="534"/>
      <c r="BK103" s="534"/>
      <c r="BL103" s="534"/>
      <c r="BM103" s="535"/>
      <c r="BN103" s="215">
        <v>1</v>
      </c>
      <c r="BO103" s="217">
        <v>2</v>
      </c>
      <c r="BP103" s="217">
        <v>1</v>
      </c>
      <c r="BQ103" s="208">
        <f t="shared" si="14"/>
        <v>3</v>
      </c>
      <c r="BR103" s="941"/>
    </row>
    <row r="104" spans="2:70" s="44" customFormat="1" ht="88.5" customHeight="1">
      <c r="B104" s="900"/>
      <c r="C104" s="945"/>
      <c r="D104" s="946"/>
      <c r="E104" s="946"/>
      <c r="F104" s="946"/>
      <c r="G104" s="946"/>
      <c r="H104" s="946"/>
      <c r="I104" s="650" t="s">
        <v>452</v>
      </c>
      <c r="J104" s="650"/>
      <c r="K104" s="650"/>
      <c r="L104" s="650"/>
      <c r="M104" s="650"/>
      <c r="N104" s="650"/>
      <c r="O104" s="650"/>
      <c r="P104" s="650"/>
      <c r="Q104" s="650"/>
      <c r="R104" s="650"/>
      <c r="S104" s="650"/>
      <c r="T104" s="650"/>
      <c r="U104" s="650"/>
      <c r="V104" s="650"/>
      <c r="W104" s="650"/>
      <c r="X104" s="650"/>
      <c r="Y104" s="650"/>
      <c r="Z104" s="650"/>
      <c r="AA104" s="650"/>
      <c r="AB104" s="533"/>
      <c r="AC104" s="216">
        <v>2</v>
      </c>
      <c r="AD104" s="207">
        <v>2</v>
      </c>
      <c r="AE104" s="207">
        <v>2</v>
      </c>
      <c r="AF104" s="208">
        <f t="shared" si="13"/>
        <v>6</v>
      </c>
      <c r="AG104" s="649" t="s">
        <v>294</v>
      </c>
      <c r="AH104" s="650"/>
      <c r="AI104" s="650"/>
      <c r="AJ104" s="650"/>
      <c r="AK104" s="650"/>
      <c r="AL104" s="650"/>
      <c r="AM104" s="440" t="s">
        <v>269</v>
      </c>
      <c r="AN104" s="441"/>
      <c r="AO104" s="447"/>
      <c r="AP104" s="884" t="s">
        <v>373</v>
      </c>
      <c r="AQ104" s="613"/>
      <c r="AR104" s="613"/>
      <c r="AS104" s="613"/>
      <c r="AT104" s="613"/>
      <c r="AU104" s="613"/>
      <c r="AV104" s="613"/>
      <c r="AW104" s="613"/>
      <c r="AX104" s="890"/>
      <c r="AY104" s="890"/>
      <c r="AZ104" s="890"/>
      <c r="BA104" s="890"/>
      <c r="BB104" s="890"/>
      <c r="BC104" s="890"/>
      <c r="BD104" s="890"/>
      <c r="BE104" s="890"/>
      <c r="BF104" s="650" t="s">
        <v>453</v>
      </c>
      <c r="BG104" s="650"/>
      <c r="BH104" s="650"/>
      <c r="BI104" s="650"/>
      <c r="BJ104" s="650"/>
      <c r="BK104" s="650"/>
      <c r="BL104" s="650"/>
      <c r="BM104" s="533"/>
      <c r="BN104" s="215">
        <v>1</v>
      </c>
      <c r="BO104" s="207">
        <v>2</v>
      </c>
      <c r="BP104" s="207">
        <v>1</v>
      </c>
      <c r="BQ104" s="208">
        <f t="shared" si="14"/>
        <v>3</v>
      </c>
      <c r="BR104" s="941"/>
    </row>
    <row r="105" spans="2:70" s="44" customFormat="1" ht="86.25" customHeight="1" thickBot="1">
      <c r="B105" s="900"/>
      <c r="C105" s="947"/>
      <c r="D105" s="948"/>
      <c r="E105" s="948"/>
      <c r="F105" s="948"/>
      <c r="G105" s="948"/>
      <c r="H105" s="948"/>
      <c r="I105" s="788" t="s">
        <v>454</v>
      </c>
      <c r="J105" s="788"/>
      <c r="K105" s="788"/>
      <c r="L105" s="788"/>
      <c r="M105" s="788"/>
      <c r="N105" s="788"/>
      <c r="O105" s="788"/>
      <c r="P105" s="788"/>
      <c r="Q105" s="788"/>
      <c r="R105" s="788"/>
      <c r="S105" s="788"/>
      <c r="T105" s="788"/>
      <c r="U105" s="788"/>
      <c r="V105" s="788"/>
      <c r="W105" s="788"/>
      <c r="X105" s="788"/>
      <c r="Y105" s="788"/>
      <c r="Z105" s="788"/>
      <c r="AA105" s="788"/>
      <c r="AB105" s="547"/>
      <c r="AC105" s="235">
        <v>1</v>
      </c>
      <c r="AD105" s="236">
        <v>3</v>
      </c>
      <c r="AE105" s="236">
        <v>1</v>
      </c>
      <c r="AF105" s="220">
        <f t="shared" si="13"/>
        <v>4</v>
      </c>
      <c r="AG105" s="648" t="s">
        <v>294</v>
      </c>
      <c r="AH105" s="788"/>
      <c r="AI105" s="788"/>
      <c r="AJ105" s="788"/>
      <c r="AK105" s="788"/>
      <c r="AL105" s="788"/>
      <c r="AM105" s="514" t="s">
        <v>269</v>
      </c>
      <c r="AN105" s="515"/>
      <c r="AO105" s="521"/>
      <c r="AP105" s="884" t="s">
        <v>373</v>
      </c>
      <c r="AQ105" s="613"/>
      <c r="AR105" s="613"/>
      <c r="AS105" s="613"/>
      <c r="AT105" s="613"/>
      <c r="AU105" s="613"/>
      <c r="AV105" s="613"/>
      <c r="AW105" s="613"/>
      <c r="AX105" s="883"/>
      <c r="AY105" s="883"/>
      <c r="AZ105" s="883"/>
      <c r="BA105" s="883"/>
      <c r="BB105" s="883"/>
      <c r="BC105" s="883"/>
      <c r="BD105" s="883"/>
      <c r="BE105" s="883"/>
      <c r="BF105" s="788" t="s">
        <v>455</v>
      </c>
      <c r="BG105" s="788"/>
      <c r="BH105" s="788"/>
      <c r="BI105" s="788"/>
      <c r="BJ105" s="788"/>
      <c r="BK105" s="788"/>
      <c r="BL105" s="788"/>
      <c r="BM105" s="547"/>
      <c r="BN105" s="235">
        <v>1</v>
      </c>
      <c r="BO105" s="236">
        <v>2</v>
      </c>
      <c r="BP105" s="236">
        <v>1</v>
      </c>
      <c r="BQ105" s="220">
        <f t="shared" si="14"/>
        <v>3</v>
      </c>
      <c r="BR105" s="941"/>
    </row>
    <row r="106" spans="2:70" s="44" customFormat="1" ht="177.75" customHeight="1" thickTop="1">
      <c r="B106" s="900"/>
      <c r="C106" s="862" t="s">
        <v>456</v>
      </c>
      <c r="D106" s="863"/>
      <c r="E106" s="863"/>
      <c r="F106" s="863"/>
      <c r="G106" s="863"/>
      <c r="H106" s="863"/>
      <c r="I106" s="858" t="s">
        <v>457</v>
      </c>
      <c r="J106" s="858"/>
      <c r="K106" s="858"/>
      <c r="L106" s="858"/>
      <c r="M106" s="858"/>
      <c r="N106" s="858"/>
      <c r="O106" s="858"/>
      <c r="P106" s="858"/>
      <c r="Q106" s="858"/>
      <c r="R106" s="858"/>
      <c r="S106" s="858"/>
      <c r="T106" s="858"/>
      <c r="U106" s="858"/>
      <c r="V106" s="858"/>
      <c r="W106" s="858"/>
      <c r="X106" s="858"/>
      <c r="Y106" s="858"/>
      <c r="Z106" s="858"/>
      <c r="AA106" s="858"/>
      <c r="AB106" s="417"/>
      <c r="AC106" s="211">
        <v>2</v>
      </c>
      <c r="AD106" s="212">
        <v>3</v>
      </c>
      <c r="AE106" s="212">
        <v>3</v>
      </c>
      <c r="AF106" s="213">
        <f t="shared" si="13"/>
        <v>9</v>
      </c>
      <c r="AG106" s="419" t="s">
        <v>294</v>
      </c>
      <c r="AH106" s="858"/>
      <c r="AI106" s="858"/>
      <c r="AJ106" s="858"/>
      <c r="AK106" s="858"/>
      <c r="AL106" s="858"/>
      <c r="AM106" s="432" t="s">
        <v>269</v>
      </c>
      <c r="AN106" s="433"/>
      <c r="AO106" s="439"/>
      <c r="AP106" s="416" t="s">
        <v>373</v>
      </c>
      <c r="AQ106" s="639"/>
      <c r="AR106" s="639"/>
      <c r="AS106" s="639"/>
      <c r="AT106" s="639"/>
      <c r="AU106" s="639"/>
      <c r="AV106" s="639"/>
      <c r="AW106" s="639"/>
      <c r="AX106" s="936"/>
      <c r="AY106" s="936"/>
      <c r="AZ106" s="936"/>
      <c r="BA106" s="936"/>
      <c r="BB106" s="936"/>
      <c r="BC106" s="936"/>
      <c r="BD106" s="936"/>
      <c r="BE106" s="936"/>
      <c r="BF106" s="858" t="s">
        <v>458</v>
      </c>
      <c r="BG106" s="858"/>
      <c r="BH106" s="858"/>
      <c r="BI106" s="858"/>
      <c r="BJ106" s="858"/>
      <c r="BK106" s="858"/>
      <c r="BL106" s="858"/>
      <c r="BM106" s="417"/>
      <c r="BN106" s="211">
        <v>2</v>
      </c>
      <c r="BO106" s="212">
        <v>3</v>
      </c>
      <c r="BP106" s="261">
        <v>2</v>
      </c>
      <c r="BQ106" s="213">
        <f t="shared" si="14"/>
        <v>8</v>
      </c>
      <c r="BR106" s="941"/>
    </row>
    <row r="107" spans="2:70" s="44" customFormat="1" ht="91.5" customHeight="1">
      <c r="B107" s="900"/>
      <c r="C107" s="864"/>
      <c r="D107" s="865"/>
      <c r="E107" s="865"/>
      <c r="F107" s="865"/>
      <c r="G107" s="865"/>
      <c r="H107" s="865"/>
      <c r="I107" s="650" t="s">
        <v>459</v>
      </c>
      <c r="J107" s="650"/>
      <c r="K107" s="650"/>
      <c r="L107" s="650"/>
      <c r="M107" s="650"/>
      <c r="N107" s="650"/>
      <c r="O107" s="650"/>
      <c r="P107" s="650"/>
      <c r="Q107" s="650"/>
      <c r="R107" s="650"/>
      <c r="S107" s="650"/>
      <c r="T107" s="650"/>
      <c r="U107" s="650"/>
      <c r="V107" s="650"/>
      <c r="W107" s="650"/>
      <c r="X107" s="650"/>
      <c r="Y107" s="650"/>
      <c r="Z107" s="650"/>
      <c r="AA107" s="650"/>
      <c r="AB107" s="533"/>
      <c r="AC107" s="215">
        <v>1</v>
      </c>
      <c r="AD107" s="207">
        <v>3</v>
      </c>
      <c r="AE107" s="207">
        <v>3</v>
      </c>
      <c r="AF107" s="208">
        <f t="shared" si="13"/>
        <v>6</v>
      </c>
      <c r="AG107" s="649" t="s">
        <v>294</v>
      </c>
      <c r="AH107" s="650"/>
      <c r="AI107" s="650"/>
      <c r="AJ107" s="650"/>
      <c r="AK107" s="650"/>
      <c r="AL107" s="650"/>
      <c r="AM107" s="432" t="s">
        <v>269</v>
      </c>
      <c r="AN107" s="433"/>
      <c r="AO107" s="439"/>
      <c r="AP107" s="446" t="s">
        <v>373</v>
      </c>
      <c r="AQ107" s="651"/>
      <c r="AR107" s="651"/>
      <c r="AS107" s="651"/>
      <c r="AT107" s="651"/>
      <c r="AU107" s="651"/>
      <c r="AV107" s="651"/>
      <c r="AW107" s="651"/>
      <c r="AX107" s="890"/>
      <c r="AY107" s="890"/>
      <c r="AZ107" s="890"/>
      <c r="BA107" s="890"/>
      <c r="BB107" s="890"/>
      <c r="BC107" s="890"/>
      <c r="BD107" s="890"/>
      <c r="BE107" s="890"/>
      <c r="BF107" s="650" t="s">
        <v>460</v>
      </c>
      <c r="BG107" s="650"/>
      <c r="BH107" s="650"/>
      <c r="BI107" s="650"/>
      <c r="BJ107" s="650"/>
      <c r="BK107" s="650"/>
      <c r="BL107" s="650"/>
      <c r="BM107" s="533"/>
      <c r="BN107" s="215">
        <v>1</v>
      </c>
      <c r="BO107" s="207">
        <v>3</v>
      </c>
      <c r="BP107" s="260">
        <v>1</v>
      </c>
      <c r="BQ107" s="208">
        <f t="shared" si="14"/>
        <v>4</v>
      </c>
      <c r="BR107" s="941"/>
    </row>
    <row r="108" spans="2:70" s="44" customFormat="1" ht="132" customHeight="1">
      <c r="B108" s="900"/>
      <c r="C108" s="864"/>
      <c r="D108" s="865"/>
      <c r="E108" s="865"/>
      <c r="F108" s="865"/>
      <c r="G108" s="865"/>
      <c r="H108" s="865"/>
      <c r="I108" s="650" t="s">
        <v>461</v>
      </c>
      <c r="J108" s="650"/>
      <c r="K108" s="650"/>
      <c r="L108" s="650"/>
      <c r="M108" s="650"/>
      <c r="N108" s="650"/>
      <c r="O108" s="650"/>
      <c r="P108" s="650"/>
      <c r="Q108" s="650"/>
      <c r="R108" s="650"/>
      <c r="S108" s="650"/>
      <c r="T108" s="650"/>
      <c r="U108" s="650"/>
      <c r="V108" s="650"/>
      <c r="W108" s="650"/>
      <c r="X108" s="650"/>
      <c r="Y108" s="650"/>
      <c r="Z108" s="650"/>
      <c r="AA108" s="650"/>
      <c r="AB108" s="533"/>
      <c r="AC108" s="215">
        <v>2</v>
      </c>
      <c r="AD108" s="207">
        <v>3</v>
      </c>
      <c r="AE108" s="207">
        <v>2</v>
      </c>
      <c r="AF108" s="208">
        <f t="shared" si="13"/>
        <v>8</v>
      </c>
      <c r="AG108" s="649" t="s">
        <v>294</v>
      </c>
      <c r="AH108" s="650"/>
      <c r="AI108" s="650"/>
      <c r="AJ108" s="650"/>
      <c r="AK108" s="650"/>
      <c r="AL108" s="650"/>
      <c r="AM108" s="432" t="s">
        <v>269</v>
      </c>
      <c r="AN108" s="433"/>
      <c r="AO108" s="439"/>
      <c r="AP108" s="446"/>
      <c r="AQ108" s="651"/>
      <c r="AR108" s="651"/>
      <c r="AS108" s="651"/>
      <c r="AT108" s="651"/>
      <c r="AU108" s="651"/>
      <c r="AV108" s="651"/>
      <c r="AW108" s="651"/>
      <c r="AX108" s="650" t="s">
        <v>462</v>
      </c>
      <c r="AY108" s="650"/>
      <c r="AZ108" s="650"/>
      <c r="BA108" s="650"/>
      <c r="BB108" s="650"/>
      <c r="BC108" s="650"/>
      <c r="BD108" s="650"/>
      <c r="BE108" s="650"/>
      <c r="BF108" s="650" t="s">
        <v>463</v>
      </c>
      <c r="BG108" s="650"/>
      <c r="BH108" s="650"/>
      <c r="BI108" s="650"/>
      <c r="BJ108" s="650"/>
      <c r="BK108" s="650"/>
      <c r="BL108" s="650"/>
      <c r="BM108" s="533"/>
      <c r="BN108" s="215">
        <v>1</v>
      </c>
      <c r="BO108" s="207">
        <v>3</v>
      </c>
      <c r="BP108" s="260">
        <v>1</v>
      </c>
      <c r="BQ108" s="208">
        <f t="shared" si="14"/>
        <v>4</v>
      </c>
      <c r="BR108" s="941"/>
    </row>
    <row r="109" spans="2:70" s="44" customFormat="1" ht="85.5" customHeight="1" thickBot="1">
      <c r="B109" s="900"/>
      <c r="C109" s="866"/>
      <c r="D109" s="867"/>
      <c r="E109" s="867"/>
      <c r="F109" s="867"/>
      <c r="G109" s="867"/>
      <c r="H109" s="867"/>
      <c r="I109" s="788" t="s">
        <v>464</v>
      </c>
      <c r="J109" s="788"/>
      <c r="K109" s="788"/>
      <c r="L109" s="788"/>
      <c r="M109" s="788"/>
      <c r="N109" s="788"/>
      <c r="O109" s="788"/>
      <c r="P109" s="788"/>
      <c r="Q109" s="788"/>
      <c r="R109" s="788"/>
      <c r="S109" s="788"/>
      <c r="T109" s="788"/>
      <c r="U109" s="788"/>
      <c r="V109" s="788"/>
      <c r="W109" s="788"/>
      <c r="X109" s="788"/>
      <c r="Y109" s="788"/>
      <c r="Z109" s="788"/>
      <c r="AA109" s="788"/>
      <c r="AB109" s="547"/>
      <c r="AC109" s="235">
        <v>2</v>
      </c>
      <c r="AD109" s="236">
        <v>3</v>
      </c>
      <c r="AE109" s="236">
        <v>2</v>
      </c>
      <c r="AF109" s="220">
        <f t="shared" si="13"/>
        <v>8</v>
      </c>
      <c r="AG109" s="649" t="s">
        <v>294</v>
      </c>
      <c r="AH109" s="650"/>
      <c r="AI109" s="650"/>
      <c r="AJ109" s="788"/>
      <c r="AK109" s="788"/>
      <c r="AL109" s="788"/>
      <c r="AM109" s="514" t="s">
        <v>269</v>
      </c>
      <c r="AN109" s="515"/>
      <c r="AO109" s="521"/>
      <c r="AP109" s="520"/>
      <c r="AQ109" s="682"/>
      <c r="AR109" s="682"/>
      <c r="AS109" s="682"/>
      <c r="AT109" s="682"/>
      <c r="AU109" s="682"/>
      <c r="AV109" s="682"/>
      <c r="AW109" s="682"/>
      <c r="AX109" s="883"/>
      <c r="AY109" s="883"/>
      <c r="AZ109" s="883"/>
      <c r="BA109" s="883"/>
      <c r="BB109" s="883"/>
      <c r="BC109" s="883"/>
      <c r="BD109" s="883"/>
      <c r="BE109" s="883"/>
      <c r="BF109" s="788" t="s">
        <v>465</v>
      </c>
      <c r="BG109" s="788"/>
      <c r="BH109" s="788"/>
      <c r="BI109" s="788"/>
      <c r="BJ109" s="788"/>
      <c r="BK109" s="788"/>
      <c r="BL109" s="788"/>
      <c r="BM109" s="547"/>
      <c r="BN109" s="235">
        <v>2</v>
      </c>
      <c r="BO109" s="236">
        <v>3</v>
      </c>
      <c r="BP109" s="236">
        <v>2</v>
      </c>
      <c r="BQ109" s="220">
        <f t="shared" si="14"/>
        <v>8</v>
      </c>
      <c r="BR109" s="941"/>
    </row>
    <row r="110" spans="2:70" ht="105.75" customHeight="1" thickTop="1" thickBot="1">
      <c r="B110" s="900"/>
      <c r="C110" s="753" t="s">
        <v>214</v>
      </c>
      <c r="D110" s="754"/>
      <c r="E110" s="754"/>
      <c r="F110" s="754"/>
      <c r="G110" s="754"/>
      <c r="H110" s="755"/>
      <c r="I110" s="564" t="s">
        <v>466</v>
      </c>
      <c r="J110" s="565"/>
      <c r="K110" s="565"/>
      <c r="L110" s="565"/>
      <c r="M110" s="565"/>
      <c r="N110" s="565"/>
      <c r="O110" s="565"/>
      <c r="P110" s="565"/>
      <c r="Q110" s="565"/>
      <c r="R110" s="565"/>
      <c r="S110" s="565"/>
      <c r="T110" s="565"/>
      <c r="U110" s="565"/>
      <c r="V110" s="565"/>
      <c r="W110" s="565"/>
      <c r="X110" s="565"/>
      <c r="Y110" s="565"/>
      <c r="Z110" s="565"/>
      <c r="AA110" s="565"/>
      <c r="AB110" s="567"/>
      <c r="AC110" s="287">
        <v>1</v>
      </c>
      <c r="AD110" s="289">
        <v>2</v>
      </c>
      <c r="AE110" s="289">
        <v>2</v>
      </c>
      <c r="AF110" s="290">
        <f t="shared" si="13"/>
        <v>4</v>
      </c>
      <c r="AG110" s="905" t="s">
        <v>268</v>
      </c>
      <c r="AH110" s="562"/>
      <c r="AI110" s="821"/>
      <c r="AJ110" s="564"/>
      <c r="AK110" s="565"/>
      <c r="AL110" s="566"/>
      <c r="AM110" s="630" t="s">
        <v>269</v>
      </c>
      <c r="AN110" s="631"/>
      <c r="AO110" s="632"/>
      <c r="AP110" s="800" t="s">
        <v>467</v>
      </c>
      <c r="AQ110" s="565"/>
      <c r="AR110" s="565"/>
      <c r="AS110" s="565"/>
      <c r="AT110" s="565"/>
      <c r="AU110" s="565"/>
      <c r="AV110" s="565"/>
      <c r="AW110" s="566"/>
      <c r="AX110" s="887"/>
      <c r="AY110" s="888"/>
      <c r="AZ110" s="888"/>
      <c r="BA110" s="888"/>
      <c r="BB110" s="888"/>
      <c r="BC110" s="888"/>
      <c r="BD110" s="888"/>
      <c r="BE110" s="880"/>
      <c r="BF110" s="564" t="s">
        <v>468</v>
      </c>
      <c r="BG110" s="565"/>
      <c r="BH110" s="565"/>
      <c r="BI110" s="565"/>
      <c r="BJ110" s="565"/>
      <c r="BK110" s="565"/>
      <c r="BL110" s="565"/>
      <c r="BM110" s="567"/>
      <c r="BN110" s="287">
        <v>1</v>
      </c>
      <c r="BO110" s="289">
        <v>2</v>
      </c>
      <c r="BP110" s="291">
        <v>1</v>
      </c>
      <c r="BQ110" s="290">
        <f t="shared" si="14"/>
        <v>3</v>
      </c>
      <c r="BR110" s="941"/>
    </row>
    <row r="111" spans="2:70" s="44" customFormat="1" ht="73.5" customHeight="1" thickTop="1">
      <c r="B111" s="900"/>
      <c r="C111" s="921" t="s">
        <v>207</v>
      </c>
      <c r="D111" s="824"/>
      <c r="E111" s="824"/>
      <c r="F111" s="824"/>
      <c r="G111" s="824"/>
      <c r="H111" s="824"/>
      <c r="I111" s="639" t="s">
        <v>469</v>
      </c>
      <c r="J111" s="639"/>
      <c r="K111" s="639"/>
      <c r="L111" s="639"/>
      <c r="M111" s="639"/>
      <c r="N111" s="639"/>
      <c r="O111" s="639"/>
      <c r="P111" s="639"/>
      <c r="Q111" s="639"/>
      <c r="R111" s="639"/>
      <c r="S111" s="639"/>
      <c r="T111" s="639"/>
      <c r="U111" s="639"/>
      <c r="V111" s="639"/>
      <c r="W111" s="639"/>
      <c r="X111" s="639"/>
      <c r="Y111" s="639"/>
      <c r="Z111" s="639"/>
      <c r="AA111" s="639"/>
      <c r="AB111" s="528"/>
      <c r="AC111" s="328">
        <v>1</v>
      </c>
      <c r="AD111" s="329">
        <v>3</v>
      </c>
      <c r="AE111" s="329">
        <v>2</v>
      </c>
      <c r="AF111" s="330">
        <f t="shared" si="13"/>
        <v>5</v>
      </c>
      <c r="AG111" s="423" t="s">
        <v>294</v>
      </c>
      <c r="AH111" s="663"/>
      <c r="AI111" s="663"/>
      <c r="AJ111" s="663"/>
      <c r="AK111" s="663"/>
      <c r="AL111" s="663"/>
      <c r="AM111" s="432" t="s">
        <v>269</v>
      </c>
      <c r="AN111" s="433"/>
      <c r="AO111" s="439"/>
      <c r="AP111" s="663" t="s">
        <v>470</v>
      </c>
      <c r="AQ111" s="663"/>
      <c r="AR111" s="663"/>
      <c r="AS111" s="663"/>
      <c r="AT111" s="663"/>
      <c r="AU111" s="663"/>
      <c r="AV111" s="663"/>
      <c r="AW111" s="663"/>
      <c r="AX111" s="639"/>
      <c r="AY111" s="639"/>
      <c r="AZ111" s="639"/>
      <c r="BA111" s="639"/>
      <c r="BB111" s="639"/>
      <c r="BC111" s="639"/>
      <c r="BD111" s="639"/>
      <c r="BE111" s="639"/>
      <c r="BF111" s="663" t="s">
        <v>471</v>
      </c>
      <c r="BG111" s="663"/>
      <c r="BH111" s="663"/>
      <c r="BI111" s="663"/>
      <c r="BJ111" s="663"/>
      <c r="BK111" s="663"/>
      <c r="BL111" s="663"/>
      <c r="BM111" s="421"/>
      <c r="BN111" s="256">
        <v>1</v>
      </c>
      <c r="BO111" s="255">
        <v>3</v>
      </c>
      <c r="BP111" s="255">
        <v>1</v>
      </c>
      <c r="BQ111" s="250">
        <f>PRODUCT(BN111:BO111)+BP111</f>
        <v>4</v>
      </c>
      <c r="BR111" s="941"/>
    </row>
    <row r="112" spans="2:70" s="44" customFormat="1" ht="124.5" customHeight="1" thickBot="1">
      <c r="B112" s="901"/>
      <c r="C112" s="926"/>
      <c r="D112" s="927"/>
      <c r="E112" s="927"/>
      <c r="F112" s="927"/>
      <c r="G112" s="927"/>
      <c r="H112" s="927"/>
      <c r="I112" s="928" t="s">
        <v>472</v>
      </c>
      <c r="J112" s="928"/>
      <c r="K112" s="928"/>
      <c r="L112" s="928"/>
      <c r="M112" s="928"/>
      <c r="N112" s="928"/>
      <c r="O112" s="928"/>
      <c r="P112" s="928"/>
      <c r="Q112" s="928"/>
      <c r="R112" s="928"/>
      <c r="S112" s="928"/>
      <c r="T112" s="928"/>
      <c r="U112" s="928"/>
      <c r="V112" s="928"/>
      <c r="W112" s="928"/>
      <c r="X112" s="928"/>
      <c r="Y112" s="928"/>
      <c r="Z112" s="928"/>
      <c r="AA112" s="928"/>
      <c r="AB112" s="931"/>
      <c r="AC112" s="331">
        <v>1</v>
      </c>
      <c r="AD112" s="332">
        <v>2</v>
      </c>
      <c r="AE112" s="333">
        <v>1</v>
      </c>
      <c r="AF112" s="334">
        <f t="shared" si="13"/>
        <v>3</v>
      </c>
      <c r="AG112" s="932" t="s">
        <v>294</v>
      </c>
      <c r="AH112" s="929"/>
      <c r="AI112" s="929"/>
      <c r="AJ112" s="933"/>
      <c r="AK112" s="933"/>
      <c r="AL112" s="933"/>
      <c r="AM112" s="930" t="s">
        <v>269</v>
      </c>
      <c r="AN112" s="934"/>
      <c r="AO112" s="935"/>
      <c r="AP112" s="929" t="s">
        <v>470</v>
      </c>
      <c r="AQ112" s="929"/>
      <c r="AR112" s="929"/>
      <c r="AS112" s="929"/>
      <c r="AT112" s="929"/>
      <c r="AU112" s="929"/>
      <c r="AV112" s="929"/>
      <c r="AW112" s="929"/>
      <c r="AX112" s="928"/>
      <c r="AY112" s="928"/>
      <c r="AZ112" s="928"/>
      <c r="BA112" s="928"/>
      <c r="BB112" s="928"/>
      <c r="BC112" s="928"/>
      <c r="BD112" s="928"/>
      <c r="BE112" s="928"/>
      <c r="BF112" s="929" t="s">
        <v>473</v>
      </c>
      <c r="BG112" s="929"/>
      <c r="BH112" s="929"/>
      <c r="BI112" s="929"/>
      <c r="BJ112" s="929"/>
      <c r="BK112" s="929"/>
      <c r="BL112" s="929"/>
      <c r="BM112" s="930"/>
      <c r="BN112" s="270">
        <v>1</v>
      </c>
      <c r="BO112" s="271">
        <v>2</v>
      </c>
      <c r="BP112" s="271">
        <v>1</v>
      </c>
      <c r="BQ112" s="251">
        <f t="shared" si="14"/>
        <v>3</v>
      </c>
      <c r="BR112" s="942"/>
    </row>
    <row r="113" spans="2:70">
      <c r="C113" s="252"/>
      <c r="D113" s="252"/>
      <c r="E113" s="252"/>
      <c r="F113" s="252"/>
      <c r="G113" s="252"/>
      <c r="H113" s="252"/>
    </row>
    <row r="114" spans="2:70">
      <c r="B114" s="425" t="s">
        <v>261</v>
      </c>
      <c r="C114" s="425"/>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25"/>
      <c r="AE114" s="425"/>
      <c r="AF114" s="425"/>
      <c r="AG114" s="425"/>
      <c r="AH114" s="425"/>
      <c r="AI114" s="425"/>
      <c r="AJ114" s="425"/>
      <c r="AK114" s="425"/>
      <c r="AL114" s="425"/>
      <c r="AM114" s="425"/>
      <c r="AN114" s="425"/>
      <c r="AO114" s="425"/>
      <c r="AP114" s="425"/>
      <c r="AQ114" s="425"/>
      <c r="AR114" s="425"/>
      <c r="AS114" s="425"/>
      <c r="AT114" s="425"/>
      <c r="AU114" s="425"/>
      <c r="AV114" s="425"/>
      <c r="AW114" s="425"/>
      <c r="AX114" s="425"/>
      <c r="AY114" s="425"/>
      <c r="AZ114" s="425"/>
      <c r="BA114" s="425"/>
      <c r="BB114" s="425"/>
      <c r="BC114" s="425"/>
      <c r="BD114" s="425"/>
      <c r="BE114" s="425"/>
      <c r="BF114" s="425"/>
      <c r="BG114" s="425"/>
      <c r="BH114" s="425"/>
      <c r="BI114" s="425"/>
      <c r="BJ114" s="425"/>
      <c r="BK114" s="425"/>
      <c r="BL114" s="425"/>
      <c r="BM114" s="425"/>
      <c r="BN114" s="425"/>
      <c r="BO114" s="425"/>
      <c r="BP114" s="425"/>
      <c r="BQ114" s="425"/>
      <c r="BR114" s="425"/>
    </row>
    <row r="115" spans="2:70">
      <c r="B115" s="425"/>
      <c r="C115" s="425"/>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425"/>
      <c r="AD115" s="425"/>
      <c r="AE115" s="425"/>
      <c r="AF115" s="425"/>
      <c r="AG115" s="425"/>
      <c r="AH115" s="425"/>
      <c r="AI115" s="425"/>
      <c r="AJ115" s="425"/>
      <c r="AK115" s="425"/>
      <c r="AL115" s="425"/>
      <c r="AM115" s="425"/>
      <c r="AN115" s="425"/>
      <c r="AO115" s="425"/>
      <c r="AP115" s="425"/>
      <c r="AQ115" s="425"/>
      <c r="AR115" s="425"/>
      <c r="AS115" s="425"/>
      <c r="AT115" s="425"/>
      <c r="AU115" s="425"/>
      <c r="AV115" s="425"/>
      <c r="AW115" s="425"/>
      <c r="AX115" s="425"/>
      <c r="AY115" s="425"/>
      <c r="AZ115" s="425"/>
      <c r="BA115" s="425"/>
      <c r="BB115" s="425"/>
      <c r="BC115" s="425"/>
      <c r="BD115" s="425"/>
      <c r="BE115" s="425"/>
      <c r="BF115" s="425"/>
      <c r="BG115" s="425"/>
      <c r="BH115" s="425"/>
      <c r="BI115" s="425"/>
      <c r="BJ115" s="425"/>
      <c r="BK115" s="425"/>
      <c r="BL115" s="425"/>
      <c r="BM115" s="425"/>
      <c r="BN115" s="425"/>
      <c r="BO115" s="425"/>
      <c r="BP115" s="425"/>
      <c r="BQ115" s="425"/>
      <c r="BR115" s="425"/>
    </row>
    <row r="116" spans="2:70">
      <c r="B116" s="425"/>
      <c r="C116" s="425"/>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425"/>
      <c r="AD116" s="425"/>
      <c r="AE116" s="425"/>
      <c r="AF116" s="425"/>
      <c r="AG116" s="425"/>
      <c r="AH116" s="425"/>
      <c r="AI116" s="425"/>
      <c r="AJ116" s="425"/>
      <c r="AK116" s="425"/>
      <c r="AL116" s="425"/>
      <c r="AM116" s="425"/>
      <c r="AN116" s="425"/>
      <c r="AO116" s="425"/>
      <c r="AP116" s="425"/>
      <c r="AQ116" s="425"/>
      <c r="AR116" s="425"/>
      <c r="AS116" s="425"/>
      <c r="AT116" s="425"/>
      <c r="AU116" s="425"/>
      <c r="AV116" s="425"/>
      <c r="AW116" s="425"/>
      <c r="AX116" s="425"/>
      <c r="AY116" s="425"/>
      <c r="AZ116" s="425"/>
      <c r="BA116" s="425"/>
      <c r="BB116" s="425"/>
      <c r="BC116" s="425"/>
      <c r="BD116" s="425"/>
      <c r="BE116" s="425"/>
      <c r="BF116" s="425"/>
      <c r="BG116" s="425"/>
      <c r="BH116" s="425"/>
      <c r="BI116" s="425"/>
      <c r="BJ116" s="425"/>
      <c r="BK116" s="425"/>
      <c r="BL116" s="425"/>
      <c r="BM116" s="425"/>
      <c r="BN116" s="425"/>
      <c r="BO116" s="425"/>
      <c r="BP116" s="425"/>
      <c r="BQ116" s="425"/>
      <c r="BR116" s="425"/>
    </row>
    <row r="117" spans="2:70" ht="137.25" customHeight="1">
      <c r="D117" s="340"/>
      <c r="E117" s="340"/>
      <c r="F117" s="340"/>
      <c r="G117" s="340"/>
      <c r="H117" s="340"/>
      <c r="I117" s="340"/>
      <c r="J117" s="340"/>
      <c r="K117" s="340"/>
      <c r="L117" s="340"/>
      <c r="M117" s="340"/>
      <c r="N117" s="340"/>
      <c r="O117" s="340"/>
      <c r="P117" s="340"/>
      <c r="Q117" s="340"/>
      <c r="R117" s="340"/>
      <c r="S117" s="340"/>
      <c r="T117" s="340"/>
      <c r="U117" s="340"/>
      <c r="V117" s="340"/>
      <c r="W117" s="340"/>
      <c r="X117" s="340"/>
      <c r="Y117" s="340"/>
      <c r="Z117" s="340"/>
      <c r="AA117" s="340"/>
      <c r="AB117" s="340"/>
      <c r="AC117" s="340"/>
      <c r="AD117" s="340"/>
      <c r="AE117" s="340"/>
      <c r="AF117" s="340"/>
      <c r="AG117" s="340"/>
      <c r="AH117" s="340"/>
      <c r="AI117" s="340"/>
      <c r="AJ117" s="340"/>
      <c r="AK117" s="340"/>
      <c r="AL117" s="340"/>
      <c r="AM117" s="340"/>
      <c r="AN117" s="340"/>
      <c r="AO117" s="340"/>
      <c r="AP117" s="340"/>
    </row>
  </sheetData>
  <mergeCells count="753">
    <mergeCell ref="BF63:BM63"/>
    <mergeCell ref="I63:AB63"/>
    <mergeCell ref="AG63:AI63"/>
    <mergeCell ref="AJ63:AL63"/>
    <mergeCell ref="AM63:AO63"/>
    <mergeCell ref="AP63:AW63"/>
    <mergeCell ref="AX63:BE63"/>
    <mergeCell ref="AG45:AI45"/>
    <mergeCell ref="AJ45:AL45"/>
    <mergeCell ref="AM45:AO45"/>
    <mergeCell ref="AP45:AW45"/>
    <mergeCell ref="AX45:BE45"/>
    <mergeCell ref="BF45:BM45"/>
    <mergeCell ref="I46:AB46"/>
    <mergeCell ref="AG46:AI46"/>
    <mergeCell ref="AJ46:AL46"/>
    <mergeCell ref="AM46:AO46"/>
    <mergeCell ref="AP46:AW46"/>
    <mergeCell ref="AX46:BE46"/>
    <mergeCell ref="BF46:BM46"/>
    <mergeCell ref="AX62:BE62"/>
    <mergeCell ref="BF62:BM62"/>
    <mergeCell ref="I47:BQ47"/>
    <mergeCell ref="AX61:BE61"/>
    <mergeCell ref="AM25:AO25"/>
    <mergeCell ref="AP25:AW25"/>
    <mergeCell ref="AX25:BE25"/>
    <mergeCell ref="AJ26:AL26"/>
    <mergeCell ref="AM26:AO26"/>
    <mergeCell ref="AP26:AW26"/>
    <mergeCell ref="AX26:BE26"/>
    <mergeCell ref="AJ31:AL31"/>
    <mergeCell ref="AM31:AO31"/>
    <mergeCell ref="AP31:AW31"/>
    <mergeCell ref="AX31:BE31"/>
    <mergeCell ref="AM30:AO30"/>
    <mergeCell ref="AP30:AW30"/>
    <mergeCell ref="AX30:BE30"/>
    <mergeCell ref="BF31:BM31"/>
    <mergeCell ref="AX43:BE43"/>
    <mergeCell ref="BF43:BM43"/>
    <mergeCell ref="AM43:AO43"/>
    <mergeCell ref="AP43:AW43"/>
    <mergeCell ref="AJ24:AL24"/>
    <mergeCell ref="AM24:AO24"/>
    <mergeCell ref="AP24:AW24"/>
    <mergeCell ref="C62:H63"/>
    <mergeCell ref="I62:AB62"/>
    <mergeCell ref="AG62:AI62"/>
    <mergeCell ref="AJ62:AL62"/>
    <mergeCell ref="AM62:AO62"/>
    <mergeCell ref="AP62:AW62"/>
    <mergeCell ref="I31:AB31"/>
    <mergeCell ref="AG31:AI31"/>
    <mergeCell ref="C23:H31"/>
    <mergeCell ref="I23:AB23"/>
    <mergeCell ref="BF29:BM29"/>
    <mergeCell ref="I28:AB28"/>
    <mergeCell ref="AG28:AI28"/>
    <mergeCell ref="AJ28:AL28"/>
    <mergeCell ref="AP28:AW28"/>
    <mergeCell ref="AX28:BE28"/>
    <mergeCell ref="BR2:BR9"/>
    <mergeCell ref="B3:C9"/>
    <mergeCell ref="D3:E9"/>
    <mergeCell ref="AN3:AO9"/>
    <mergeCell ref="AC4:AF9"/>
    <mergeCell ref="AG4:AM9"/>
    <mergeCell ref="AP4:AW9"/>
    <mergeCell ref="AX4:BE9"/>
    <mergeCell ref="BF4:BM9"/>
    <mergeCell ref="BN4:BQ9"/>
    <mergeCell ref="B2:BQ2"/>
    <mergeCell ref="G3:H3"/>
    <mergeCell ref="I3:S3"/>
    <mergeCell ref="T3:V3"/>
    <mergeCell ref="W3:Y3"/>
    <mergeCell ref="Z3:AB3"/>
    <mergeCell ref="AC3:AF3"/>
    <mergeCell ref="AG3:AM3"/>
    <mergeCell ref="AP3:AW3"/>
    <mergeCell ref="AX3:BE3"/>
    <mergeCell ref="BF3:BM3"/>
    <mergeCell ref="BN3:BQ3"/>
    <mergeCell ref="G4:H4"/>
    <mergeCell ref="I4:S4"/>
    <mergeCell ref="T4:V4"/>
    <mergeCell ref="W4:Y4"/>
    <mergeCell ref="Z4:AB4"/>
    <mergeCell ref="Z6:AB6"/>
    <mergeCell ref="G7:H7"/>
    <mergeCell ref="I7:S7"/>
    <mergeCell ref="T7:V7"/>
    <mergeCell ref="G5:H5"/>
    <mergeCell ref="I5:S5"/>
    <mergeCell ref="T5:V5"/>
    <mergeCell ref="W5:Y5"/>
    <mergeCell ref="Z5:AB5"/>
    <mergeCell ref="G6:H6"/>
    <mergeCell ref="I6:S6"/>
    <mergeCell ref="T6:V6"/>
    <mergeCell ref="W6:Y6"/>
    <mergeCell ref="W7:Y7"/>
    <mergeCell ref="Z7:AB7"/>
    <mergeCell ref="G8:H8"/>
    <mergeCell ref="I8:S8"/>
    <mergeCell ref="T8:V8"/>
    <mergeCell ref="W8:Y8"/>
    <mergeCell ref="Z8:AB8"/>
    <mergeCell ref="G9:H9"/>
    <mergeCell ref="I9:S9"/>
    <mergeCell ref="T9:V9"/>
    <mergeCell ref="W9:Y9"/>
    <mergeCell ref="Z9:AB9"/>
    <mergeCell ref="B10:BR10"/>
    <mergeCell ref="B11:B12"/>
    <mergeCell ref="C11:AB11"/>
    <mergeCell ref="AC11:AF11"/>
    <mergeCell ref="AG11:AO11"/>
    <mergeCell ref="AP11:BM11"/>
    <mergeCell ref="BN11:BQ11"/>
    <mergeCell ref="C12:H12"/>
    <mergeCell ref="I12:AB12"/>
    <mergeCell ref="AG12:AI12"/>
    <mergeCell ref="AJ12:AL12"/>
    <mergeCell ref="AM12:AO12"/>
    <mergeCell ref="AP12:AW12"/>
    <mergeCell ref="AX12:BE12"/>
    <mergeCell ref="BF12:BM12"/>
    <mergeCell ref="BF28:BM28"/>
    <mergeCell ref="I29:AB29"/>
    <mergeCell ref="AG29:AI29"/>
    <mergeCell ref="AJ29:AL29"/>
    <mergeCell ref="AM29:AO29"/>
    <mergeCell ref="AP29:AW29"/>
    <mergeCell ref="AX29:BE29"/>
    <mergeCell ref="BF30:BM30"/>
    <mergeCell ref="I30:AB30"/>
    <mergeCell ref="AG30:AI30"/>
    <mergeCell ref="AJ30:AL30"/>
    <mergeCell ref="AM28:AO28"/>
    <mergeCell ref="C32:H37"/>
    <mergeCell ref="I32:AB32"/>
    <mergeCell ref="AG32:AI32"/>
    <mergeCell ref="AJ32:AL32"/>
    <mergeCell ref="AM32:AO32"/>
    <mergeCell ref="I35:AB35"/>
    <mergeCell ref="AG35:AI35"/>
    <mergeCell ref="AJ35:AL35"/>
    <mergeCell ref="AM35:AO35"/>
    <mergeCell ref="AM36:AO36"/>
    <mergeCell ref="I34:AB34"/>
    <mergeCell ref="AG34:AI34"/>
    <mergeCell ref="AJ34:AL34"/>
    <mergeCell ref="AM34:AO34"/>
    <mergeCell ref="I37:AB37"/>
    <mergeCell ref="AG37:AI37"/>
    <mergeCell ref="AJ37:AL37"/>
    <mergeCell ref="AM37:AO37"/>
    <mergeCell ref="AP32:AW32"/>
    <mergeCell ref="AX32:BE32"/>
    <mergeCell ref="BF32:BM32"/>
    <mergeCell ref="I33:AB33"/>
    <mergeCell ref="AG33:AI33"/>
    <mergeCell ref="AJ33:AL33"/>
    <mergeCell ref="AM33:AO33"/>
    <mergeCell ref="AP33:AW33"/>
    <mergeCell ref="AX33:BE33"/>
    <mergeCell ref="BF33:BM33"/>
    <mergeCell ref="AP34:AW34"/>
    <mergeCell ref="AX34:BE34"/>
    <mergeCell ref="BF34:BM34"/>
    <mergeCell ref="AP35:AW35"/>
    <mergeCell ref="AX35:BE35"/>
    <mergeCell ref="BF35:BM35"/>
    <mergeCell ref="I36:AB36"/>
    <mergeCell ref="AG36:AI36"/>
    <mergeCell ref="AJ36:AL36"/>
    <mergeCell ref="AP36:AW36"/>
    <mergeCell ref="AX36:BE36"/>
    <mergeCell ref="BF36:BM36"/>
    <mergeCell ref="AP37:AW37"/>
    <mergeCell ref="AX37:BE37"/>
    <mergeCell ref="BF37:BM37"/>
    <mergeCell ref="C64:H70"/>
    <mergeCell ref="I64:AB64"/>
    <mergeCell ref="AG64:AI64"/>
    <mergeCell ref="AJ64:AL64"/>
    <mergeCell ref="AM64:AO64"/>
    <mergeCell ref="AP64:AW64"/>
    <mergeCell ref="AX64:BE64"/>
    <mergeCell ref="BF64:BM64"/>
    <mergeCell ref="I65:AB65"/>
    <mergeCell ref="AG65:AI65"/>
    <mergeCell ref="AJ65:AL65"/>
    <mergeCell ref="AM65:AO65"/>
    <mergeCell ref="AP65:AW65"/>
    <mergeCell ref="AX65:BE65"/>
    <mergeCell ref="BF65:BM65"/>
    <mergeCell ref="I66:AB66"/>
    <mergeCell ref="AG66:AI66"/>
    <mergeCell ref="AJ66:AL66"/>
    <mergeCell ref="AM66:AO66"/>
    <mergeCell ref="AP66:AW66"/>
    <mergeCell ref="AX66:BE66"/>
    <mergeCell ref="BF66:BM66"/>
    <mergeCell ref="I68:BQ68"/>
    <mergeCell ref="I69:BQ69"/>
    <mergeCell ref="I70:BQ70"/>
    <mergeCell ref="AX74:BE74"/>
    <mergeCell ref="BF74:BM74"/>
    <mergeCell ref="I73:AB73"/>
    <mergeCell ref="AG73:AI73"/>
    <mergeCell ref="AJ73:AL73"/>
    <mergeCell ref="AM73:AO73"/>
    <mergeCell ref="AP73:AW73"/>
    <mergeCell ref="AX73:BE73"/>
    <mergeCell ref="BF73:BM73"/>
    <mergeCell ref="I74:AB74"/>
    <mergeCell ref="AJ71:AL71"/>
    <mergeCell ref="AM71:AO71"/>
    <mergeCell ref="AP71:AW71"/>
    <mergeCell ref="AX71:BE71"/>
    <mergeCell ref="BF71:BM71"/>
    <mergeCell ref="I72:AB72"/>
    <mergeCell ref="AG72:AI72"/>
    <mergeCell ref="AJ72:AL72"/>
    <mergeCell ref="AM72:AO72"/>
    <mergeCell ref="AP72:AW72"/>
    <mergeCell ref="AP76:AW76"/>
    <mergeCell ref="AX76:BE76"/>
    <mergeCell ref="BF76:BM76"/>
    <mergeCell ref="I75:AB75"/>
    <mergeCell ref="AG75:AI75"/>
    <mergeCell ref="AX72:BE72"/>
    <mergeCell ref="BF72:BM72"/>
    <mergeCell ref="I71:AB71"/>
    <mergeCell ref="AG71:AI71"/>
    <mergeCell ref="AJ75:AL75"/>
    <mergeCell ref="AM75:AO75"/>
    <mergeCell ref="AP75:AW75"/>
    <mergeCell ref="AX75:BE75"/>
    <mergeCell ref="AG74:AI74"/>
    <mergeCell ref="AJ74:AL74"/>
    <mergeCell ref="AM74:AO74"/>
    <mergeCell ref="AP74:AW74"/>
    <mergeCell ref="BF75:BM75"/>
    <mergeCell ref="AP80:AW80"/>
    <mergeCell ref="AX80:BE80"/>
    <mergeCell ref="BF80:BM80"/>
    <mergeCell ref="I79:AB79"/>
    <mergeCell ref="AG79:AI79"/>
    <mergeCell ref="AX78:BE78"/>
    <mergeCell ref="BF78:BM78"/>
    <mergeCell ref="I77:AB77"/>
    <mergeCell ref="AG77:AI77"/>
    <mergeCell ref="AJ77:AL77"/>
    <mergeCell ref="AM77:AO77"/>
    <mergeCell ref="AP77:AW77"/>
    <mergeCell ref="AX77:BE77"/>
    <mergeCell ref="AJ79:AL79"/>
    <mergeCell ref="AM79:AO79"/>
    <mergeCell ref="AP79:AW79"/>
    <mergeCell ref="AX79:BE79"/>
    <mergeCell ref="BF77:BM77"/>
    <mergeCell ref="I78:AB78"/>
    <mergeCell ref="AG78:AI78"/>
    <mergeCell ref="AJ78:AL78"/>
    <mergeCell ref="AM78:AO78"/>
    <mergeCell ref="AP78:AW78"/>
    <mergeCell ref="BF79:BM79"/>
    <mergeCell ref="AX82:BE82"/>
    <mergeCell ref="BF82:BM82"/>
    <mergeCell ref="I81:AB81"/>
    <mergeCell ref="AG81:AI81"/>
    <mergeCell ref="AJ81:AL81"/>
    <mergeCell ref="AM81:AO81"/>
    <mergeCell ref="AP81:AW81"/>
    <mergeCell ref="AX81:BE81"/>
    <mergeCell ref="AJ85:AL85"/>
    <mergeCell ref="AM85:AO85"/>
    <mergeCell ref="AP85:AW85"/>
    <mergeCell ref="AX85:BE85"/>
    <mergeCell ref="BF81:BM81"/>
    <mergeCell ref="I82:AB82"/>
    <mergeCell ref="AG82:AI82"/>
    <mergeCell ref="AJ82:AL82"/>
    <mergeCell ref="AM82:AO82"/>
    <mergeCell ref="AP82:AW82"/>
    <mergeCell ref="BF85:BM85"/>
    <mergeCell ref="I84:AB84"/>
    <mergeCell ref="AG84:AI84"/>
    <mergeCell ref="AJ84:AL84"/>
    <mergeCell ref="AM84:AO84"/>
    <mergeCell ref="AP84:AW84"/>
    <mergeCell ref="AX86:BE86"/>
    <mergeCell ref="BF86:BM86"/>
    <mergeCell ref="I88:AB88"/>
    <mergeCell ref="AG88:AI88"/>
    <mergeCell ref="AJ88:AL88"/>
    <mergeCell ref="AM88:AO88"/>
    <mergeCell ref="AP88:AW88"/>
    <mergeCell ref="AX88:BE88"/>
    <mergeCell ref="BF88:BM88"/>
    <mergeCell ref="I86:AB86"/>
    <mergeCell ref="AG86:AI86"/>
    <mergeCell ref="AJ86:AL86"/>
    <mergeCell ref="BR13:BR112"/>
    <mergeCell ref="C100:H105"/>
    <mergeCell ref="I100:AB100"/>
    <mergeCell ref="AG100:AI100"/>
    <mergeCell ref="AJ100:AL100"/>
    <mergeCell ref="AM100:AO100"/>
    <mergeCell ref="I101:AB101"/>
    <mergeCell ref="AG101:AI101"/>
    <mergeCell ref="AJ101:AL101"/>
    <mergeCell ref="AM101:AO101"/>
    <mergeCell ref="I102:AB102"/>
    <mergeCell ref="AG102:AI102"/>
    <mergeCell ref="I104:AB104"/>
    <mergeCell ref="AG104:AI104"/>
    <mergeCell ref="I103:AB103"/>
    <mergeCell ref="AG103:AI103"/>
    <mergeCell ref="I105:AB105"/>
    <mergeCell ref="AG105:AI105"/>
    <mergeCell ref="AJ103:AL103"/>
    <mergeCell ref="AM103:AO103"/>
    <mergeCell ref="AP103:AW103"/>
    <mergeCell ref="AX103:BE103"/>
    <mergeCell ref="BF101:BM101"/>
    <mergeCell ref="AJ102:AL102"/>
    <mergeCell ref="AM102:AO102"/>
    <mergeCell ref="AP102:AW102"/>
    <mergeCell ref="BF103:BM103"/>
    <mergeCell ref="AJ104:AL104"/>
    <mergeCell ref="AM104:AO104"/>
    <mergeCell ref="AP104:AW104"/>
    <mergeCell ref="AX104:BE104"/>
    <mergeCell ref="BF104:BM104"/>
    <mergeCell ref="AJ105:AL105"/>
    <mergeCell ref="AM105:AO105"/>
    <mergeCell ref="AX106:BE106"/>
    <mergeCell ref="BF106:BM106"/>
    <mergeCell ref="AP101:AW101"/>
    <mergeCell ref="AX101:BE101"/>
    <mergeCell ref="AX102:BE102"/>
    <mergeCell ref="BF102:BM102"/>
    <mergeCell ref="AP100:AW100"/>
    <mergeCell ref="AX100:BE100"/>
    <mergeCell ref="BF100:BM100"/>
    <mergeCell ref="AP106:AW106"/>
    <mergeCell ref="AG107:AI107"/>
    <mergeCell ref="AJ107:AL107"/>
    <mergeCell ref="AM107:AO107"/>
    <mergeCell ref="AP107:AW107"/>
    <mergeCell ref="I109:AB109"/>
    <mergeCell ref="AG109:AI109"/>
    <mergeCell ref="AJ109:AL109"/>
    <mergeCell ref="I112:AB112"/>
    <mergeCell ref="AG112:AI112"/>
    <mergeCell ref="AJ112:AL112"/>
    <mergeCell ref="AM112:AO112"/>
    <mergeCell ref="AP112:AW112"/>
    <mergeCell ref="AG108:AI108"/>
    <mergeCell ref="AJ108:AL108"/>
    <mergeCell ref="AM108:AO108"/>
    <mergeCell ref="AP108:AW108"/>
    <mergeCell ref="AM109:AO109"/>
    <mergeCell ref="AP109:AW109"/>
    <mergeCell ref="AX108:BE108"/>
    <mergeCell ref="BF108:BM108"/>
    <mergeCell ref="C111:H112"/>
    <mergeCell ref="I111:AB111"/>
    <mergeCell ref="AG111:AI111"/>
    <mergeCell ref="AJ111:AL111"/>
    <mergeCell ref="AM111:AO111"/>
    <mergeCell ref="AP111:AW111"/>
    <mergeCell ref="AX112:BE112"/>
    <mergeCell ref="BF112:BM112"/>
    <mergeCell ref="AX111:BE111"/>
    <mergeCell ref="BF111:BM111"/>
    <mergeCell ref="AP110:AW110"/>
    <mergeCell ref="AM110:AO110"/>
    <mergeCell ref="AJ110:AL110"/>
    <mergeCell ref="AG110:AI110"/>
    <mergeCell ref="I110:AB110"/>
    <mergeCell ref="C110:H110"/>
    <mergeCell ref="C106:H109"/>
    <mergeCell ref="I106:AB106"/>
    <mergeCell ref="AG106:AI106"/>
    <mergeCell ref="AJ106:AL106"/>
    <mergeCell ref="I108:AB108"/>
    <mergeCell ref="I107:AB107"/>
    <mergeCell ref="AX38:BE38"/>
    <mergeCell ref="BF38:BM38"/>
    <mergeCell ref="AJ42:AL42"/>
    <mergeCell ref="AM42:AO42"/>
    <mergeCell ref="AP42:AW42"/>
    <mergeCell ref="AX42:BE42"/>
    <mergeCell ref="BF42:BM42"/>
    <mergeCell ref="I44:AB44"/>
    <mergeCell ref="AG44:AI44"/>
    <mergeCell ref="AJ44:AL44"/>
    <mergeCell ref="AM44:AO44"/>
    <mergeCell ref="AP44:AW44"/>
    <mergeCell ref="AX44:BE44"/>
    <mergeCell ref="BF44:BM44"/>
    <mergeCell ref="I43:AB43"/>
    <mergeCell ref="AG43:AI43"/>
    <mergeCell ref="AJ43:AL43"/>
    <mergeCell ref="I41:AB41"/>
    <mergeCell ref="AG41:AI41"/>
    <mergeCell ref="AJ41:AL41"/>
    <mergeCell ref="AM41:AO41"/>
    <mergeCell ref="AP41:AW41"/>
    <mergeCell ref="AG42:AI42"/>
    <mergeCell ref="C38:H47"/>
    <mergeCell ref="I38:AB38"/>
    <mergeCell ref="AG38:AI38"/>
    <mergeCell ref="AJ38:AL38"/>
    <mergeCell ref="AM38:AO38"/>
    <mergeCell ref="AP38:AW38"/>
    <mergeCell ref="I45:AB45"/>
    <mergeCell ref="AX39:BE39"/>
    <mergeCell ref="BF39:BM39"/>
    <mergeCell ref="I40:AB40"/>
    <mergeCell ref="AG40:AI40"/>
    <mergeCell ref="AJ40:AL40"/>
    <mergeCell ref="AM40:AO40"/>
    <mergeCell ref="AP40:AW40"/>
    <mergeCell ref="AX40:BE40"/>
    <mergeCell ref="BF40:BM40"/>
    <mergeCell ref="I39:AB39"/>
    <mergeCell ref="AG39:AI39"/>
    <mergeCell ref="AJ39:AL39"/>
    <mergeCell ref="AM39:AO39"/>
    <mergeCell ref="AP39:AW39"/>
    <mergeCell ref="AX41:BE41"/>
    <mergeCell ref="BF41:BM41"/>
    <mergeCell ref="I42:AB42"/>
    <mergeCell ref="AX13:BE13"/>
    <mergeCell ref="BF13:BM13"/>
    <mergeCell ref="AJ17:AL17"/>
    <mergeCell ref="AM17:AO17"/>
    <mergeCell ref="AP17:AW17"/>
    <mergeCell ref="AX17:BE17"/>
    <mergeCell ref="BF17:BM17"/>
    <mergeCell ref="I18:AB18"/>
    <mergeCell ref="AG18:AI18"/>
    <mergeCell ref="AJ18:AL18"/>
    <mergeCell ref="AM18:AO18"/>
    <mergeCell ref="AP18:AW18"/>
    <mergeCell ref="AX18:BE18"/>
    <mergeCell ref="BF18:BM18"/>
    <mergeCell ref="I16:AB16"/>
    <mergeCell ref="AG16:AI16"/>
    <mergeCell ref="AJ16:AL16"/>
    <mergeCell ref="AM16:AO16"/>
    <mergeCell ref="AP16:AW16"/>
    <mergeCell ref="AX14:BE14"/>
    <mergeCell ref="BF14:BM14"/>
    <mergeCell ref="AX15:BE15"/>
    <mergeCell ref="BF15:BM15"/>
    <mergeCell ref="AX16:BE16"/>
    <mergeCell ref="C13:H19"/>
    <mergeCell ref="I13:AB13"/>
    <mergeCell ref="AG13:AI13"/>
    <mergeCell ref="AJ13:AL13"/>
    <mergeCell ref="AM13:AO13"/>
    <mergeCell ref="AP13:AW13"/>
    <mergeCell ref="I19:AB19"/>
    <mergeCell ref="AG19:AI19"/>
    <mergeCell ref="AJ19:AL19"/>
    <mergeCell ref="AM19:AO19"/>
    <mergeCell ref="I15:AB15"/>
    <mergeCell ref="AG15:AI15"/>
    <mergeCell ref="AJ15:AL15"/>
    <mergeCell ref="AM15:AO15"/>
    <mergeCell ref="AP15:AW15"/>
    <mergeCell ref="I14:AB14"/>
    <mergeCell ref="AG14:AI14"/>
    <mergeCell ref="AJ14:AL14"/>
    <mergeCell ref="AM14:AO14"/>
    <mergeCell ref="AP14:AW14"/>
    <mergeCell ref="BF16:BM16"/>
    <mergeCell ref="I17:AB17"/>
    <mergeCell ref="AG17:AI17"/>
    <mergeCell ref="AP19:AW19"/>
    <mergeCell ref="AX19:BE19"/>
    <mergeCell ref="BF19:BM19"/>
    <mergeCell ref="B13:B112"/>
    <mergeCell ref="C56:H60"/>
    <mergeCell ref="I56:AB56"/>
    <mergeCell ref="AG56:AI56"/>
    <mergeCell ref="AJ56:AL56"/>
    <mergeCell ref="AM56:AO56"/>
    <mergeCell ref="AP56:AW56"/>
    <mergeCell ref="AX56:BE56"/>
    <mergeCell ref="BF56:BM56"/>
    <mergeCell ref="AJ60:AL60"/>
    <mergeCell ref="AM60:AO60"/>
    <mergeCell ref="AX60:BE60"/>
    <mergeCell ref="BF60:BM60"/>
    <mergeCell ref="C61:H61"/>
    <mergeCell ref="I61:AB61"/>
    <mergeCell ref="AG61:AI61"/>
    <mergeCell ref="AJ61:AL61"/>
    <mergeCell ref="BF110:BM110"/>
    <mergeCell ref="AX110:BE110"/>
    <mergeCell ref="I57:AB57"/>
    <mergeCell ref="AG57:AI57"/>
    <mergeCell ref="AJ57:AL57"/>
    <mergeCell ref="AM57:AO57"/>
    <mergeCell ref="AP57:AW57"/>
    <mergeCell ref="AX57:BE57"/>
    <mergeCell ref="BF57:BM57"/>
    <mergeCell ref="I58:AB58"/>
    <mergeCell ref="AG58:AI58"/>
    <mergeCell ref="AJ58:AL58"/>
    <mergeCell ref="AM58:AO58"/>
    <mergeCell ref="AP58:AW58"/>
    <mergeCell ref="AX58:BE58"/>
    <mergeCell ref="BF58:BM58"/>
    <mergeCell ref="I59:AB59"/>
    <mergeCell ref="AG59:AI59"/>
    <mergeCell ref="AJ59:AL59"/>
    <mergeCell ref="AM59:AO59"/>
    <mergeCell ref="AP59:AW59"/>
    <mergeCell ref="AX59:BE59"/>
    <mergeCell ref="AX107:BE107"/>
    <mergeCell ref="AP61:AW61"/>
    <mergeCell ref="BF61:BM61"/>
    <mergeCell ref="AX109:BE109"/>
    <mergeCell ref="BF109:BM109"/>
    <mergeCell ref="AP105:AW105"/>
    <mergeCell ref="AX105:BE105"/>
    <mergeCell ref="BF105:BM105"/>
    <mergeCell ref="AM106:AO106"/>
    <mergeCell ref="AM61:AO61"/>
    <mergeCell ref="BF107:BM107"/>
    <mergeCell ref="AP83:AW83"/>
    <mergeCell ref="AX83:BE83"/>
    <mergeCell ref="BF83:BM83"/>
    <mergeCell ref="AX90:BE90"/>
    <mergeCell ref="BF90:BM90"/>
    <mergeCell ref="AM86:AO86"/>
    <mergeCell ref="AX98:BE98"/>
    <mergeCell ref="BF98:BM98"/>
    <mergeCell ref="AP87:AW87"/>
    <mergeCell ref="AX87:BE87"/>
    <mergeCell ref="BF87:BM87"/>
    <mergeCell ref="AP97:AW97"/>
    <mergeCell ref="AX97:BE97"/>
    <mergeCell ref="BF97:BM97"/>
    <mergeCell ref="AP91:AW91"/>
    <mergeCell ref="AX91:BE91"/>
    <mergeCell ref="AM50:AO50"/>
    <mergeCell ref="AP50:AW50"/>
    <mergeCell ref="AX50:BE50"/>
    <mergeCell ref="BF50:BM50"/>
    <mergeCell ref="I51:AB51"/>
    <mergeCell ref="AG51:AI51"/>
    <mergeCell ref="C99:H99"/>
    <mergeCell ref="I99:AB99"/>
    <mergeCell ref="AG99:AI99"/>
    <mergeCell ref="AJ99:AL99"/>
    <mergeCell ref="AM99:AO99"/>
    <mergeCell ref="AP99:AW99"/>
    <mergeCell ref="AX99:BE99"/>
    <mergeCell ref="BF99:BM99"/>
    <mergeCell ref="C96:H96"/>
    <mergeCell ref="I96:AB96"/>
    <mergeCell ref="AG96:AI96"/>
    <mergeCell ref="AJ96:AL96"/>
    <mergeCell ref="AM96:AO96"/>
    <mergeCell ref="AP96:AW96"/>
    <mergeCell ref="AX96:BE96"/>
    <mergeCell ref="BF96:BM96"/>
    <mergeCell ref="C97:H98"/>
    <mergeCell ref="BF59:BM59"/>
    <mergeCell ref="AM48:AO48"/>
    <mergeCell ref="AP48:AW48"/>
    <mergeCell ref="AX48:BE48"/>
    <mergeCell ref="BF48:BM48"/>
    <mergeCell ref="I49:AB49"/>
    <mergeCell ref="AG49:AI49"/>
    <mergeCell ref="AJ49:AL49"/>
    <mergeCell ref="AM49:AO49"/>
    <mergeCell ref="AP49:AW49"/>
    <mergeCell ref="AX49:BE49"/>
    <mergeCell ref="BF49:BM49"/>
    <mergeCell ref="AJ51:AL51"/>
    <mergeCell ref="AM51:AO51"/>
    <mergeCell ref="AP51:AW51"/>
    <mergeCell ref="AX51:BE51"/>
    <mergeCell ref="BF51:BM51"/>
    <mergeCell ref="I52:AB52"/>
    <mergeCell ref="AG52:AI52"/>
    <mergeCell ref="AJ52:AL52"/>
    <mergeCell ref="AM52:AO52"/>
    <mergeCell ref="AP52:AW52"/>
    <mergeCell ref="AX52:BE52"/>
    <mergeCell ref="BF52:BM52"/>
    <mergeCell ref="AM53:AO53"/>
    <mergeCell ref="AP53:AW53"/>
    <mergeCell ref="AX53:BE53"/>
    <mergeCell ref="BF53:BM53"/>
    <mergeCell ref="I54:AB54"/>
    <mergeCell ref="AG54:AI54"/>
    <mergeCell ref="AM54:AO54"/>
    <mergeCell ref="AP54:AW54"/>
    <mergeCell ref="AX54:BE54"/>
    <mergeCell ref="BF54:BM54"/>
    <mergeCell ref="C92:H94"/>
    <mergeCell ref="C95:H95"/>
    <mergeCell ref="I95:AB95"/>
    <mergeCell ref="AG95:AI95"/>
    <mergeCell ref="AJ95:AL95"/>
    <mergeCell ref="C87:H91"/>
    <mergeCell ref="I53:AB53"/>
    <mergeCell ref="AG53:AI53"/>
    <mergeCell ref="AJ53:AL53"/>
    <mergeCell ref="C48:H55"/>
    <mergeCell ref="I48:AB48"/>
    <mergeCell ref="AG48:AI48"/>
    <mergeCell ref="AJ48:AL48"/>
    <mergeCell ref="I50:AB50"/>
    <mergeCell ref="AG50:AI50"/>
    <mergeCell ref="AJ50:AL50"/>
    <mergeCell ref="I60:AB60"/>
    <mergeCell ref="AG60:AI60"/>
    <mergeCell ref="I94:AB94"/>
    <mergeCell ref="AG94:AI94"/>
    <mergeCell ref="AJ94:AL94"/>
    <mergeCell ref="I92:AB92"/>
    <mergeCell ref="AG92:AI92"/>
    <mergeCell ref="AJ92:AL92"/>
    <mergeCell ref="AP95:AW95"/>
    <mergeCell ref="AX95:BE95"/>
    <mergeCell ref="BF95:BM95"/>
    <mergeCell ref="AP93:AW93"/>
    <mergeCell ref="AM93:AO93"/>
    <mergeCell ref="AM91:AO91"/>
    <mergeCell ref="AM80:AO80"/>
    <mergeCell ref="I76:AB76"/>
    <mergeCell ref="AG76:AI76"/>
    <mergeCell ref="AJ76:AL76"/>
    <mergeCell ref="AM76:AO76"/>
    <mergeCell ref="BF91:BM91"/>
    <mergeCell ref="AM94:AO94"/>
    <mergeCell ref="AP94:AW94"/>
    <mergeCell ref="AX94:BE94"/>
    <mergeCell ref="BF94:BM94"/>
    <mergeCell ref="AM92:AO92"/>
    <mergeCell ref="AP92:AW92"/>
    <mergeCell ref="AX92:BE92"/>
    <mergeCell ref="BF92:BM92"/>
    <mergeCell ref="AG89:AI89"/>
    <mergeCell ref="AJ89:AL89"/>
    <mergeCell ref="AM89:AO89"/>
    <mergeCell ref="AP86:AW86"/>
    <mergeCell ref="I97:AB97"/>
    <mergeCell ref="AG97:AI97"/>
    <mergeCell ref="AJ97:AL97"/>
    <mergeCell ref="AM97:AO97"/>
    <mergeCell ref="I91:AB91"/>
    <mergeCell ref="AG91:AI91"/>
    <mergeCell ref="AJ91:AL91"/>
    <mergeCell ref="I87:AB87"/>
    <mergeCell ref="AG87:AI87"/>
    <mergeCell ref="AJ87:AL87"/>
    <mergeCell ref="I93:AB93"/>
    <mergeCell ref="AG93:AI93"/>
    <mergeCell ref="AJ93:AL93"/>
    <mergeCell ref="AM87:AO87"/>
    <mergeCell ref="I90:AB90"/>
    <mergeCell ref="AG90:AI90"/>
    <mergeCell ref="AJ90:AL90"/>
    <mergeCell ref="AM90:AO90"/>
    <mergeCell ref="I89:AB89"/>
    <mergeCell ref="AM95:AO95"/>
    <mergeCell ref="B114:BR116"/>
    <mergeCell ref="I21:AB21"/>
    <mergeCell ref="AG21:AI21"/>
    <mergeCell ref="AJ21:AL21"/>
    <mergeCell ref="AM21:AO21"/>
    <mergeCell ref="AP21:AW21"/>
    <mergeCell ref="AX21:BE21"/>
    <mergeCell ref="BF21:BM21"/>
    <mergeCell ref="I22:BQ22"/>
    <mergeCell ref="AX84:BE84"/>
    <mergeCell ref="BF84:BM84"/>
    <mergeCell ref="I67:BQ67"/>
    <mergeCell ref="I55:AB55"/>
    <mergeCell ref="AG55:AI55"/>
    <mergeCell ref="AJ55:AL55"/>
    <mergeCell ref="AM55:AO55"/>
    <mergeCell ref="AP55:AW55"/>
    <mergeCell ref="AX55:BE55"/>
    <mergeCell ref="C71:H86"/>
    <mergeCell ref="I83:AB83"/>
    <mergeCell ref="AG83:AI83"/>
    <mergeCell ref="AJ83:AL83"/>
    <mergeCell ref="AM83:AO83"/>
    <mergeCell ref="I85:AB85"/>
    <mergeCell ref="BF55:BM55"/>
    <mergeCell ref="I98:AB98"/>
    <mergeCell ref="AG98:AI98"/>
    <mergeCell ref="AJ98:AL98"/>
    <mergeCell ref="AM98:AO98"/>
    <mergeCell ref="AP98:AW98"/>
    <mergeCell ref="I20:AB20"/>
    <mergeCell ref="AG20:AI20"/>
    <mergeCell ref="AJ20:AL20"/>
    <mergeCell ref="AM20:AO20"/>
    <mergeCell ref="AP20:AW20"/>
    <mergeCell ref="AX20:BE20"/>
    <mergeCell ref="BF20:BM20"/>
    <mergeCell ref="AM27:AO27"/>
    <mergeCell ref="AX93:BE93"/>
    <mergeCell ref="BF93:BM93"/>
    <mergeCell ref="AP89:AW89"/>
    <mergeCell ref="AX89:BE89"/>
    <mergeCell ref="BF89:BM89"/>
    <mergeCell ref="AP90:AW90"/>
    <mergeCell ref="AG85:AI85"/>
    <mergeCell ref="I80:AB80"/>
    <mergeCell ref="AG80:AI80"/>
    <mergeCell ref="AJ80:AL80"/>
    <mergeCell ref="C20:H22"/>
    <mergeCell ref="I25:AB25"/>
    <mergeCell ref="AG25:AI25"/>
    <mergeCell ref="AJ25:AL25"/>
    <mergeCell ref="AX24:BE24"/>
    <mergeCell ref="BF24:BM24"/>
    <mergeCell ref="BF25:BM25"/>
    <mergeCell ref="BF26:BM26"/>
    <mergeCell ref="I27:AB27"/>
    <mergeCell ref="AG27:AI27"/>
    <mergeCell ref="AJ27:AL27"/>
    <mergeCell ref="AP27:AW27"/>
    <mergeCell ref="AX27:BE27"/>
    <mergeCell ref="BF27:BM27"/>
    <mergeCell ref="I26:AB26"/>
    <mergeCell ref="AG26:AI26"/>
    <mergeCell ref="AG23:AI23"/>
    <mergeCell ref="AJ23:AL23"/>
    <mergeCell ref="AM23:AO23"/>
    <mergeCell ref="AP23:AW23"/>
    <mergeCell ref="AX23:BE23"/>
    <mergeCell ref="BF23:BM23"/>
    <mergeCell ref="I24:AB24"/>
    <mergeCell ref="AG24:AI24"/>
  </mergeCells>
  <conditionalFormatting sqref="AF13:AF19">
    <cfRule type="colorScale" priority="46">
      <colorScale>
        <cfvo type="num" val="0"/>
        <cfvo type="num" val="5"/>
        <cfvo type="num" val="30"/>
        <color rgb="FFFEDEE3"/>
        <color rgb="FFF46C6C"/>
        <color rgb="FFFF0000"/>
      </colorScale>
    </cfRule>
  </conditionalFormatting>
  <conditionalFormatting sqref="AF20:AF21">
    <cfRule type="colorScale" priority="6">
      <colorScale>
        <cfvo type="num" val="0"/>
        <cfvo type="num" val="5"/>
        <cfvo type="num" val="30"/>
        <color rgb="FFFEDEE3"/>
        <color rgb="FFF46C6C"/>
        <color rgb="FFFF0000"/>
      </colorScale>
    </cfRule>
  </conditionalFormatting>
  <conditionalFormatting sqref="AF23:AF30 AF32:AF37 AF64:AF66 AF71:AF82 AF85:AF95">
    <cfRule type="colorScale" priority="73">
      <colorScale>
        <cfvo type="num" val="0"/>
        <cfvo type="num" val="5"/>
        <cfvo type="num" val="30"/>
        <color rgb="FFFEDEE3"/>
        <color rgb="FFF46C6C"/>
        <color rgb="FFFF0000"/>
      </colorScale>
    </cfRule>
  </conditionalFormatting>
  <conditionalFormatting sqref="AF31">
    <cfRule type="colorScale" priority="63">
      <colorScale>
        <cfvo type="num" val="0"/>
        <cfvo type="num" val="5"/>
        <cfvo type="num" val="30"/>
        <color rgb="FFFEDEE3"/>
        <color rgb="FFF46C6C"/>
        <color rgb="FFFF0000"/>
      </colorScale>
    </cfRule>
  </conditionalFormatting>
  <conditionalFormatting sqref="AF38:AF42 AF44:AF46">
    <cfRule type="colorScale" priority="49">
      <colorScale>
        <cfvo type="num" val="0"/>
        <cfvo type="num" val="5"/>
        <cfvo type="num" val="30"/>
        <color rgb="FFFEDEE3"/>
        <color rgb="FFF46C6C"/>
        <color rgb="FFFF0000"/>
      </colorScale>
    </cfRule>
  </conditionalFormatting>
  <conditionalFormatting sqref="AF43">
    <cfRule type="colorScale" priority="1">
      <colorScale>
        <cfvo type="num" val="0"/>
        <cfvo type="num" val="5"/>
        <cfvo type="num" val="30"/>
        <color rgb="FFFDCFD0"/>
        <color rgb="FFF57373"/>
        <color rgb="FFFF0000"/>
      </colorScale>
    </cfRule>
    <cfRule type="colorScale" priority="3">
      <colorScale>
        <cfvo type="num" val="0"/>
        <cfvo type="num" val="5"/>
        <cfvo type="num" val="30"/>
        <color rgb="FFFDCFD0"/>
        <color rgb="FFF57373"/>
        <color rgb="FFFF0000"/>
      </colorScale>
    </cfRule>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onditionalFormatting>
  <conditionalFormatting sqref="AF48:AF50">
    <cfRule type="colorScale" priority="28">
      <colorScale>
        <cfvo type="num" val="0"/>
        <cfvo type="num" val="5"/>
        <cfvo type="num" val="30"/>
        <color theme="8" tint="0.79998168889431442"/>
        <color theme="8" tint="0.39997558519241921"/>
        <color theme="8" tint="-0.499984740745262"/>
      </colorScale>
    </cfRule>
  </conditionalFormatting>
  <conditionalFormatting sqref="AF48:AF55">
    <cfRule type="colorScale" priority="25">
      <colorScale>
        <cfvo type="num" val="0"/>
        <cfvo type="num" val="5"/>
        <cfvo type="num" val="30"/>
        <color rgb="FFFDCFD0"/>
        <color rgb="FFF57373"/>
        <color rgb="FFFF0000"/>
      </colorScale>
    </cfRule>
    <cfRule type="colorScale" priority="24">
      <colorScale>
        <cfvo type="num" val="0"/>
        <cfvo type="num" val="5"/>
        <cfvo type="num" val="30"/>
        <color rgb="FFFDCFD0"/>
        <color rgb="FFF57373"/>
        <color rgb="FFFF0000"/>
      </colorScale>
    </cfRule>
  </conditionalFormatting>
  <conditionalFormatting sqref="AF51">
    <cfRule type="colorScale" priority="27">
      <colorScale>
        <cfvo type="num" val="0"/>
        <cfvo type="num" val="5"/>
        <cfvo type="num" val="30"/>
        <color theme="8" tint="0.79998168889431442"/>
        <color theme="8" tint="0.39997558519241921"/>
        <color theme="8" tint="-0.499984740745262"/>
      </colorScale>
    </cfRule>
  </conditionalFormatting>
  <conditionalFormatting sqref="AF52:AF54">
    <cfRule type="colorScale" priority="29">
      <colorScale>
        <cfvo type="num" val="0"/>
        <cfvo type="num" val="5"/>
        <cfvo type="num" val="30"/>
        <color theme="8" tint="0.79998168889431442"/>
        <color theme="8" tint="0.39997558519241921"/>
        <color theme="8" tint="-0.499984740745262"/>
      </colorScale>
    </cfRule>
  </conditionalFormatting>
  <conditionalFormatting sqref="AF55">
    <cfRule type="colorScale" priority="26">
      <colorScale>
        <cfvo type="num" val="0"/>
        <cfvo type="num" val="5"/>
        <cfvo type="num" val="30"/>
        <color theme="8" tint="0.79998168889431442"/>
        <color theme="8" tint="0.39997558519241921"/>
        <color theme="8" tint="-0.499984740745262"/>
      </colorScale>
    </cfRule>
  </conditionalFormatting>
  <conditionalFormatting sqref="AF57:AF59">
    <cfRule type="colorScale" priority="39">
      <colorScale>
        <cfvo type="num" val="0"/>
        <cfvo type="num" val="5"/>
        <cfvo type="num" val="30"/>
        <color rgb="FFFDD3D4"/>
        <color rgb="FFF9676A"/>
        <color rgb="FFFF0000"/>
      </colorScale>
    </cfRule>
  </conditionalFormatting>
  <conditionalFormatting sqref="AF60:AF61 AF56">
    <cfRule type="colorScale" priority="43">
      <colorScale>
        <cfvo type="num" val="0"/>
        <cfvo type="num" val="5"/>
        <cfvo type="num" val="30"/>
        <color rgb="FFFEDEE3"/>
        <color rgb="FFF46C6C"/>
        <color rgb="FFFF0000"/>
      </colorScale>
    </cfRule>
  </conditionalFormatting>
  <conditionalFormatting sqref="AF62:AF63">
    <cfRule type="colorScale" priority="60">
      <colorScale>
        <cfvo type="num" val="0"/>
        <cfvo type="num" val="5"/>
        <cfvo type="num" val="30"/>
        <color rgb="FFFEDEE3"/>
        <color rgb="FFF46C6C"/>
        <color rgb="FFFF0000"/>
      </colorScale>
    </cfRule>
  </conditionalFormatting>
  <conditionalFormatting sqref="AF83">
    <cfRule type="colorScale" priority="14">
      <colorScale>
        <cfvo type="num" val="0"/>
        <cfvo type="num" val="5"/>
        <cfvo type="num" val="30"/>
        <color rgb="FFFDD7D8"/>
        <color rgb="FFF57777"/>
        <color rgb="FFFF0000"/>
      </colorScale>
    </cfRule>
    <cfRule type="colorScale" priority="15">
      <colorScale>
        <cfvo type="num" val="0"/>
        <cfvo type="num" val="5"/>
        <cfvo type="num" val="30"/>
        <color rgb="FFFEDEE3"/>
        <color rgb="FFF46C6C"/>
        <color rgb="FFFF0000"/>
      </colorScale>
    </cfRule>
    <cfRule type="colorScale" priority="16">
      <colorScale>
        <cfvo type="num" val="0"/>
        <cfvo type="num" val="5"/>
        <cfvo type="num" val="30"/>
        <color theme="8" tint="0.79998168889431442"/>
        <color theme="8" tint="0.39997558519241921"/>
        <color theme="8" tint="-0.499984740745262"/>
      </colorScale>
    </cfRule>
  </conditionalFormatting>
  <conditionalFormatting sqref="AF84">
    <cfRule type="colorScale" priority="10">
      <colorScale>
        <cfvo type="num" val="0"/>
        <cfvo type="num" val="5"/>
        <cfvo type="num" val="30"/>
        <color rgb="FFFDD7D8"/>
        <color rgb="FFF57777"/>
        <color rgb="FFFF0000"/>
      </colorScale>
    </cfRule>
    <cfRule type="colorScale" priority="11">
      <colorScale>
        <cfvo type="num" val="0"/>
        <cfvo type="num" val="5"/>
        <cfvo type="num" val="30"/>
        <color rgb="FFFEDEE3"/>
        <color rgb="FFF46C6C"/>
        <color rgb="FFFF0000"/>
      </colorScale>
    </cfRule>
    <cfRule type="colorScale" priority="12">
      <colorScale>
        <cfvo type="num" val="0"/>
        <cfvo type="num" val="5"/>
        <cfvo type="num" val="30"/>
        <color theme="8" tint="0.79998168889431442"/>
        <color theme="8" tint="0.39997558519241921"/>
        <color theme="8" tint="-0.499984740745262"/>
      </colorScale>
    </cfRule>
  </conditionalFormatting>
  <conditionalFormatting sqref="AF96:AF97 AF99">
    <cfRule type="colorScale" priority="30">
      <colorScale>
        <cfvo type="num" val="0"/>
        <cfvo type="num" val="5"/>
        <cfvo type="num" val="30"/>
        <color rgb="FFFEDEE3"/>
        <color rgb="FFF46C6C"/>
        <color rgb="FFFF0000"/>
      </colorScale>
    </cfRule>
  </conditionalFormatting>
  <conditionalFormatting sqref="AF98">
    <cfRule type="colorScale" priority="17">
      <colorScale>
        <cfvo type="num" val="0"/>
        <cfvo type="num" val="5"/>
        <cfvo type="num" val="30"/>
        <color rgb="FFFDCFD0"/>
        <color rgb="FFF57373"/>
        <color rgb="FFFF0000"/>
      </colorScale>
    </cfRule>
    <cfRule type="colorScale" priority="18">
      <colorScale>
        <cfvo type="num" val="0"/>
        <cfvo type="num" val="5"/>
        <cfvo type="num" val="30"/>
        <color theme="8" tint="0.79998168889431442"/>
        <color theme="8" tint="0.39997558519241921"/>
        <color theme="8" tint="-0.499984740745262"/>
      </colorScale>
    </cfRule>
  </conditionalFormatting>
  <conditionalFormatting sqref="AF110">
    <cfRule type="colorScale" priority="37">
      <colorScale>
        <cfvo type="num" val="0"/>
        <cfvo type="num" val="5"/>
        <cfvo type="num" val="30"/>
        <color rgb="FFFEDEE3"/>
        <color rgb="FFF46C6C"/>
        <color rgb="FFFF0000"/>
      </colorScale>
    </cfRule>
  </conditionalFormatting>
  <conditionalFormatting sqref="AF111:AF112 AF100:AF109">
    <cfRule type="colorScale" priority="72">
      <colorScale>
        <cfvo type="num" val="0"/>
        <cfvo type="num" val="5"/>
        <cfvo type="num" val="30"/>
        <color rgb="FFFEDEE3"/>
        <color rgb="FFF46C6C"/>
        <color rgb="FFFF0000"/>
      </colorScale>
    </cfRule>
  </conditionalFormatting>
  <conditionalFormatting sqref="BQ13">
    <cfRule type="colorScale" priority="48">
      <colorScale>
        <cfvo type="num" val="0"/>
        <cfvo type="num" val="5"/>
        <cfvo type="num" val="30"/>
        <color theme="8" tint="0.79998168889431442"/>
        <color theme="8" tint="0.39997558519241921"/>
        <color theme="8" tint="-0.499984740745262"/>
      </colorScale>
    </cfRule>
  </conditionalFormatting>
  <conditionalFormatting sqref="BQ14:BQ19">
    <cfRule type="colorScale" priority="47">
      <colorScale>
        <cfvo type="num" val="0"/>
        <cfvo type="num" val="5"/>
        <cfvo type="num" val="30"/>
        <color theme="8" tint="0.79998168889431442"/>
        <color theme="8" tint="0.39997558519241921"/>
        <color theme="8" tint="-0.499984740745262"/>
      </colorScale>
    </cfRule>
  </conditionalFormatting>
  <conditionalFormatting sqref="BQ20">
    <cfRule type="colorScale" priority="8">
      <colorScale>
        <cfvo type="num" val="0"/>
        <cfvo type="num" val="5"/>
        <cfvo type="num" val="30"/>
        <color theme="8" tint="0.79998168889431442"/>
        <color theme="8" tint="0.39997558519241921"/>
        <color theme="8" tint="-0.499984740745262"/>
      </colorScale>
    </cfRule>
  </conditionalFormatting>
  <conditionalFormatting sqref="BQ21">
    <cfRule type="colorScale" priority="7">
      <colorScale>
        <cfvo type="num" val="0"/>
        <cfvo type="num" val="5"/>
        <cfvo type="num" val="30"/>
        <color theme="8" tint="0.79998168889431442"/>
        <color theme="8" tint="0.39997558519241921"/>
        <color theme="8" tint="-0.499984740745262"/>
      </colorScale>
    </cfRule>
  </conditionalFormatting>
  <conditionalFormatting sqref="BQ23:BQ24 BQ26:BQ27 BQ30">
    <cfRule type="colorScale" priority="117">
      <colorScale>
        <cfvo type="num" val="0"/>
        <cfvo type="num" val="5"/>
        <cfvo type="num" val="30"/>
        <color theme="8" tint="0.79998168889431442"/>
        <color theme="8" tint="0.39997558519241921"/>
        <color theme="8" tint="-0.499984740745262"/>
      </colorScale>
    </cfRule>
  </conditionalFormatting>
  <conditionalFormatting sqref="BQ25">
    <cfRule type="colorScale" priority="116">
      <colorScale>
        <cfvo type="num" val="0"/>
        <cfvo type="num" val="5"/>
        <cfvo type="num" val="30"/>
        <color theme="8" tint="0.79998168889431442"/>
        <color theme="8" tint="0.39997558519241921"/>
        <color theme="8" tint="-0.499984740745262"/>
      </colorScale>
    </cfRule>
  </conditionalFormatting>
  <conditionalFormatting sqref="BQ28">
    <cfRule type="colorScale" priority="114">
      <colorScale>
        <cfvo type="num" val="0"/>
        <cfvo type="num" val="5"/>
        <cfvo type="num" val="30"/>
        <color theme="8" tint="0.79998168889431442"/>
        <color theme="8" tint="0.39997558519241921"/>
        <color theme="8" tint="-0.499984740745262"/>
      </colorScale>
    </cfRule>
  </conditionalFormatting>
  <conditionalFormatting sqref="BQ29">
    <cfRule type="colorScale" priority="115">
      <colorScale>
        <cfvo type="num" val="0"/>
        <cfvo type="num" val="5"/>
        <cfvo type="num" val="30"/>
        <color theme="8" tint="0.79998168889431442"/>
        <color theme="8" tint="0.39997558519241921"/>
        <color theme="8" tint="-0.499984740745262"/>
      </colorScale>
    </cfRule>
  </conditionalFormatting>
  <conditionalFormatting sqref="BQ31">
    <cfRule type="colorScale" priority="64">
      <colorScale>
        <cfvo type="num" val="0"/>
        <cfvo type="num" val="5"/>
        <cfvo type="num" val="30"/>
        <color theme="8" tint="0.79998168889431442"/>
        <color theme="8" tint="0.39997558519241921"/>
        <color theme="8" tint="-0.499984740745262"/>
      </colorScale>
    </cfRule>
  </conditionalFormatting>
  <conditionalFormatting sqref="BQ32">
    <cfRule type="colorScale" priority="113">
      <colorScale>
        <cfvo type="num" val="0"/>
        <cfvo type="num" val="5"/>
        <cfvo type="num" val="30"/>
        <color theme="8" tint="0.79998168889431442"/>
        <color theme="8" tint="0.39997558519241921"/>
        <color theme="8" tint="-0.499984740745262"/>
      </colorScale>
    </cfRule>
  </conditionalFormatting>
  <conditionalFormatting sqref="BQ33">
    <cfRule type="colorScale" priority="112">
      <colorScale>
        <cfvo type="num" val="0"/>
        <cfvo type="num" val="5"/>
        <cfvo type="num" val="30"/>
        <color theme="8" tint="0.79998168889431442"/>
        <color theme="8" tint="0.39997558519241921"/>
        <color theme="8" tint="-0.499984740745262"/>
      </colorScale>
    </cfRule>
  </conditionalFormatting>
  <conditionalFormatting sqref="BQ34">
    <cfRule type="colorScale" priority="111">
      <colorScale>
        <cfvo type="num" val="0"/>
        <cfvo type="num" val="5"/>
        <cfvo type="num" val="30"/>
        <color theme="8" tint="0.79998168889431442"/>
        <color theme="8" tint="0.39997558519241921"/>
        <color theme="8" tint="-0.499984740745262"/>
      </colorScale>
    </cfRule>
  </conditionalFormatting>
  <conditionalFormatting sqref="BQ35">
    <cfRule type="colorScale" priority="110">
      <colorScale>
        <cfvo type="num" val="0"/>
        <cfvo type="num" val="5"/>
        <cfvo type="num" val="30"/>
        <color theme="8" tint="0.79998168889431442"/>
        <color theme="8" tint="0.39997558519241921"/>
        <color theme="8" tint="-0.499984740745262"/>
      </colorScale>
    </cfRule>
  </conditionalFormatting>
  <conditionalFormatting sqref="BQ36">
    <cfRule type="colorScale" priority="109">
      <colorScale>
        <cfvo type="num" val="0"/>
        <cfvo type="num" val="5"/>
        <cfvo type="num" val="30"/>
        <color theme="8" tint="0.79998168889431442"/>
        <color theme="8" tint="0.39997558519241921"/>
        <color theme="8" tint="-0.499984740745262"/>
      </colorScale>
    </cfRule>
  </conditionalFormatting>
  <conditionalFormatting sqref="BQ37">
    <cfRule type="colorScale" priority="108">
      <colorScale>
        <cfvo type="num" val="0"/>
        <cfvo type="num" val="5"/>
        <cfvo type="num" val="30"/>
        <color theme="8" tint="0.79998168889431442"/>
        <color theme="8" tint="0.39997558519241921"/>
        <color theme="8" tint="-0.499984740745262"/>
      </colorScale>
    </cfRule>
  </conditionalFormatting>
  <conditionalFormatting sqref="BQ38">
    <cfRule type="colorScale" priority="57">
      <colorScale>
        <cfvo type="num" val="0"/>
        <cfvo type="num" val="5"/>
        <cfvo type="num" val="30"/>
        <color theme="8" tint="0.79998168889431442"/>
        <color theme="8" tint="0.39997558519241921"/>
        <color theme="8" tint="-0.499984740745262"/>
      </colorScale>
    </cfRule>
  </conditionalFormatting>
  <conditionalFormatting sqref="BQ39">
    <cfRule type="colorScale" priority="56">
      <colorScale>
        <cfvo type="num" val="0"/>
        <cfvo type="num" val="5"/>
        <cfvo type="num" val="30"/>
        <color theme="8" tint="0.79998168889431442"/>
        <color theme="8" tint="0.39997558519241921"/>
        <color theme="8" tint="-0.499984740745262"/>
      </colorScale>
    </cfRule>
  </conditionalFormatting>
  <conditionalFormatting sqref="BQ40">
    <cfRule type="colorScale" priority="55">
      <colorScale>
        <cfvo type="num" val="0"/>
        <cfvo type="num" val="5"/>
        <cfvo type="num" val="30"/>
        <color theme="8" tint="0.79998168889431442"/>
        <color theme="8" tint="0.39997558519241921"/>
        <color theme="8" tint="-0.499984740745262"/>
      </colorScale>
    </cfRule>
  </conditionalFormatting>
  <conditionalFormatting sqref="BQ41">
    <cfRule type="colorScale" priority="54">
      <colorScale>
        <cfvo type="num" val="0"/>
        <cfvo type="num" val="5"/>
        <cfvo type="num" val="30"/>
        <color theme="8" tint="0.79998168889431442"/>
        <color theme="8" tint="0.39997558519241921"/>
        <color theme="8" tint="-0.499984740745262"/>
      </colorScale>
    </cfRule>
  </conditionalFormatting>
  <conditionalFormatting sqref="BQ42">
    <cfRule type="colorScale" priority="53">
      <colorScale>
        <cfvo type="num" val="0"/>
        <cfvo type="num" val="5"/>
        <cfvo type="num" val="30"/>
        <color theme="8" tint="0.79998168889431442"/>
        <color theme="8" tint="0.39997558519241921"/>
        <color theme="8" tint="-0.499984740745262"/>
      </colorScale>
    </cfRule>
  </conditionalFormatting>
  <conditionalFormatting sqref="BQ43">
    <cfRule type="colorScale" priority="2">
      <colorScale>
        <cfvo type="num" val="0"/>
        <cfvo type="num" val="5"/>
        <cfvo type="num" val="30"/>
        <color theme="8" tint="0.79998168889431442"/>
        <color theme="8" tint="0.39997558519241921"/>
        <color theme="8" tint="-0.499984740745262"/>
      </colorScale>
    </cfRule>
  </conditionalFormatting>
  <conditionalFormatting sqref="BQ44">
    <cfRule type="colorScale" priority="52">
      <colorScale>
        <cfvo type="num" val="0"/>
        <cfvo type="num" val="5"/>
        <cfvo type="num" val="30"/>
        <color theme="8" tint="0.79998168889431442"/>
        <color theme="8" tint="0.39997558519241921"/>
        <color theme="8" tint="-0.499984740745262"/>
      </colorScale>
    </cfRule>
  </conditionalFormatting>
  <conditionalFormatting sqref="BQ45">
    <cfRule type="colorScale" priority="51">
      <colorScale>
        <cfvo type="num" val="0"/>
        <cfvo type="num" val="5"/>
        <cfvo type="num" val="30"/>
        <color theme="8" tint="0.79998168889431442"/>
        <color theme="8" tint="0.39997558519241921"/>
        <color theme="8" tint="-0.499984740745262"/>
      </colorScale>
    </cfRule>
  </conditionalFormatting>
  <conditionalFormatting sqref="BQ46">
    <cfRule type="colorScale" priority="50">
      <colorScale>
        <cfvo type="num" val="0"/>
        <cfvo type="num" val="5"/>
        <cfvo type="num" val="30"/>
        <color theme="8" tint="0.79998168889431442"/>
        <color theme="8" tint="0.39997558519241921"/>
        <color theme="8" tint="-0.499984740745262"/>
      </colorScale>
    </cfRule>
  </conditionalFormatting>
  <conditionalFormatting sqref="BQ48:BQ50">
    <cfRule type="colorScale" priority="22">
      <colorScale>
        <cfvo type="num" val="0"/>
        <cfvo type="num" val="5"/>
        <cfvo type="num" val="30"/>
        <color theme="8" tint="0.79998168889431442"/>
        <color theme="8" tint="0.39997558519241921"/>
        <color theme="8" tint="-0.499984740745262"/>
      </colorScale>
    </cfRule>
  </conditionalFormatting>
  <conditionalFormatting sqref="BQ51">
    <cfRule type="colorScale" priority="21">
      <colorScale>
        <cfvo type="num" val="0"/>
        <cfvo type="num" val="5"/>
        <cfvo type="num" val="30"/>
        <color theme="8" tint="0.79998168889431442"/>
        <color theme="8" tint="0.39997558519241921"/>
        <color theme="8" tint="-0.499984740745262"/>
      </colorScale>
    </cfRule>
  </conditionalFormatting>
  <conditionalFormatting sqref="BQ52:BQ54">
    <cfRule type="colorScale" priority="23">
      <colorScale>
        <cfvo type="num" val="0"/>
        <cfvo type="num" val="5"/>
        <cfvo type="num" val="30"/>
        <color theme="8" tint="0.79998168889431442"/>
        <color theme="8" tint="0.39997558519241921"/>
        <color theme="8" tint="-0.499984740745262"/>
      </colorScale>
    </cfRule>
  </conditionalFormatting>
  <conditionalFormatting sqref="BQ55">
    <cfRule type="colorScale" priority="20">
      <colorScale>
        <cfvo type="num" val="0"/>
        <cfvo type="num" val="5"/>
        <cfvo type="num" val="30"/>
        <color theme="8" tint="0.79998168889431442"/>
        <color theme="8" tint="0.39997558519241921"/>
        <color theme="8" tint="-0.499984740745262"/>
      </colorScale>
    </cfRule>
  </conditionalFormatting>
  <conditionalFormatting sqref="BQ56 BQ60">
    <cfRule type="colorScale" priority="45">
      <colorScale>
        <cfvo type="num" val="0"/>
        <cfvo type="num" val="5"/>
        <cfvo type="num" val="30"/>
        <color theme="8" tint="0.79998168889431442"/>
        <color theme="8" tint="0.39997558519241921"/>
        <color theme="8" tint="-0.499984740745262"/>
      </colorScale>
    </cfRule>
  </conditionalFormatting>
  <conditionalFormatting sqref="BQ57">
    <cfRule type="colorScale" priority="40">
      <colorScale>
        <cfvo type="num" val="0"/>
        <cfvo type="num" val="5"/>
        <cfvo type="num" val="30"/>
        <color theme="8" tint="0.79998168889431442"/>
        <color theme="8" tint="0.39997558519241921"/>
        <color theme="8" tint="-0.499984740745262"/>
      </colorScale>
    </cfRule>
  </conditionalFormatting>
  <conditionalFormatting sqref="BQ58">
    <cfRule type="colorScale" priority="42">
      <colorScale>
        <cfvo type="num" val="0"/>
        <cfvo type="num" val="5"/>
        <cfvo type="num" val="30"/>
        <color theme="8" tint="0.79998168889431442"/>
        <color theme="8" tint="0.39997558519241921"/>
        <color theme="8" tint="-0.499984740745262"/>
      </colorScale>
    </cfRule>
  </conditionalFormatting>
  <conditionalFormatting sqref="BQ59">
    <cfRule type="colorScale" priority="41">
      <colorScale>
        <cfvo type="num" val="0"/>
        <cfvo type="num" val="5"/>
        <cfvo type="num" val="30"/>
        <color theme="8" tint="0.79998168889431442"/>
        <color theme="8" tint="0.39997558519241921"/>
        <color theme="8" tint="-0.499984740745262"/>
      </colorScale>
    </cfRule>
  </conditionalFormatting>
  <conditionalFormatting sqref="BQ61">
    <cfRule type="colorScale" priority="44">
      <colorScale>
        <cfvo type="num" val="0"/>
        <cfvo type="num" val="5"/>
        <cfvo type="num" val="30"/>
        <color theme="8" tint="0.79998168889431442"/>
        <color theme="8" tint="0.39997558519241921"/>
        <color theme="8" tint="-0.499984740745262"/>
      </colorScale>
    </cfRule>
  </conditionalFormatting>
  <conditionalFormatting sqref="BQ62">
    <cfRule type="colorScale" priority="62">
      <colorScale>
        <cfvo type="num" val="0"/>
        <cfvo type="num" val="5"/>
        <cfvo type="num" val="30"/>
        <color theme="8" tint="0.79998168889431442"/>
        <color theme="8" tint="0.39997558519241921"/>
        <color theme="8" tint="-0.499984740745262"/>
      </colorScale>
    </cfRule>
  </conditionalFormatting>
  <conditionalFormatting sqref="BQ63">
    <cfRule type="colorScale" priority="61">
      <colorScale>
        <cfvo type="num" val="0"/>
        <cfvo type="num" val="5"/>
        <cfvo type="num" val="30"/>
        <color theme="8" tint="0.79998168889431442"/>
        <color theme="8" tint="0.39997558519241921"/>
        <color theme="8" tint="-0.499984740745262"/>
      </colorScale>
    </cfRule>
  </conditionalFormatting>
  <conditionalFormatting sqref="BQ64">
    <cfRule type="colorScale" priority="107">
      <colorScale>
        <cfvo type="num" val="0"/>
        <cfvo type="num" val="5"/>
        <cfvo type="num" val="30"/>
        <color theme="8" tint="0.79998168889431442"/>
        <color theme="8" tint="0.39997558519241921"/>
        <color theme="8" tint="-0.499984740745262"/>
      </colorScale>
    </cfRule>
  </conditionalFormatting>
  <conditionalFormatting sqref="BQ65">
    <cfRule type="colorScale" priority="106">
      <colorScale>
        <cfvo type="num" val="0"/>
        <cfvo type="num" val="5"/>
        <cfvo type="num" val="30"/>
        <color theme="8" tint="0.79998168889431442"/>
        <color theme="8" tint="0.39997558519241921"/>
        <color theme="8" tint="-0.499984740745262"/>
      </colorScale>
    </cfRule>
  </conditionalFormatting>
  <conditionalFormatting sqref="BQ66">
    <cfRule type="colorScale" priority="105">
      <colorScale>
        <cfvo type="num" val="0"/>
        <cfvo type="num" val="5"/>
        <cfvo type="num" val="30"/>
        <color theme="8" tint="0.79998168889431442"/>
        <color theme="8" tint="0.39997558519241921"/>
        <color theme="8" tint="-0.499984740745262"/>
      </colorScale>
    </cfRule>
  </conditionalFormatting>
  <conditionalFormatting sqref="BQ71:BQ75">
    <cfRule type="colorScale" priority="102">
      <colorScale>
        <cfvo type="num" val="0"/>
        <cfvo type="num" val="5"/>
        <cfvo type="num" val="30"/>
        <color theme="8" tint="0.79998168889431442"/>
        <color theme="8" tint="0.39997558519241921"/>
        <color theme="8" tint="-0.499984740745262"/>
      </colorScale>
    </cfRule>
  </conditionalFormatting>
  <conditionalFormatting sqref="BQ76">
    <cfRule type="colorScale" priority="101">
      <colorScale>
        <cfvo type="num" val="0"/>
        <cfvo type="num" val="5"/>
        <cfvo type="num" val="30"/>
        <color theme="8" tint="0.79998168889431442"/>
        <color theme="8" tint="0.39997558519241921"/>
        <color theme="8" tint="-0.499984740745262"/>
      </colorScale>
    </cfRule>
  </conditionalFormatting>
  <conditionalFormatting sqref="BQ77">
    <cfRule type="colorScale" priority="100">
      <colorScale>
        <cfvo type="num" val="0"/>
        <cfvo type="num" val="5"/>
        <cfvo type="num" val="30"/>
        <color theme="8" tint="0.79998168889431442"/>
        <color theme="8" tint="0.39997558519241921"/>
        <color theme="8" tint="-0.499984740745262"/>
      </colorScale>
    </cfRule>
  </conditionalFormatting>
  <conditionalFormatting sqref="BQ78">
    <cfRule type="colorScale" priority="99">
      <colorScale>
        <cfvo type="num" val="0"/>
        <cfvo type="num" val="5"/>
        <cfvo type="num" val="30"/>
        <color theme="8" tint="0.79998168889431442"/>
        <color theme="8" tint="0.39997558519241921"/>
        <color theme="8" tint="-0.499984740745262"/>
      </colorScale>
    </cfRule>
  </conditionalFormatting>
  <conditionalFormatting sqref="BQ79">
    <cfRule type="colorScale" priority="98">
      <colorScale>
        <cfvo type="num" val="0"/>
        <cfvo type="num" val="5"/>
        <cfvo type="num" val="30"/>
        <color theme="8" tint="0.79998168889431442"/>
        <color theme="8" tint="0.39997558519241921"/>
        <color theme="8" tint="-0.499984740745262"/>
      </colorScale>
    </cfRule>
  </conditionalFormatting>
  <conditionalFormatting sqref="BQ80">
    <cfRule type="colorScale" priority="97">
      <colorScale>
        <cfvo type="num" val="0"/>
        <cfvo type="num" val="5"/>
        <cfvo type="num" val="30"/>
        <color theme="8" tint="0.79998168889431442"/>
        <color theme="8" tint="0.39997558519241921"/>
        <color theme="8" tint="-0.499984740745262"/>
      </colorScale>
    </cfRule>
  </conditionalFormatting>
  <conditionalFormatting sqref="BQ81">
    <cfRule type="colorScale" priority="96">
      <colorScale>
        <cfvo type="num" val="0"/>
        <cfvo type="num" val="5"/>
        <cfvo type="num" val="30"/>
        <color theme="8" tint="0.79998168889431442"/>
        <color theme="8" tint="0.39997558519241921"/>
        <color theme="8" tint="-0.499984740745262"/>
      </colorScale>
    </cfRule>
  </conditionalFormatting>
  <conditionalFormatting sqref="BQ82">
    <cfRule type="colorScale" priority="86">
      <colorScale>
        <cfvo type="num" val="0"/>
        <cfvo type="num" val="5"/>
        <cfvo type="num" val="30"/>
        <color theme="8" tint="0.79998168889431442"/>
        <color theme="8" tint="0.39997558519241921"/>
        <color theme="8" tint="-0.499984740745262"/>
      </colorScale>
    </cfRule>
  </conditionalFormatting>
  <conditionalFormatting sqref="BQ83">
    <cfRule type="colorScale" priority="13">
      <colorScale>
        <cfvo type="num" val="0"/>
        <cfvo type="num" val="5"/>
        <cfvo type="num" val="30"/>
        <color theme="8" tint="0.79998168889431442"/>
        <color theme="8" tint="0.39997558519241921"/>
        <color theme="8" tint="-0.499984740745262"/>
      </colorScale>
    </cfRule>
  </conditionalFormatting>
  <conditionalFormatting sqref="BQ84">
    <cfRule type="colorScale" priority="9">
      <colorScale>
        <cfvo type="num" val="0"/>
        <cfvo type="num" val="5"/>
        <cfvo type="num" val="30"/>
        <color theme="8" tint="0.79998168889431442"/>
        <color theme="8" tint="0.39997558519241921"/>
        <color theme="8" tint="-0.499984740745262"/>
      </colorScale>
    </cfRule>
  </conditionalFormatting>
  <conditionalFormatting sqref="BQ85">
    <cfRule type="colorScale" priority="91">
      <colorScale>
        <cfvo type="num" val="0"/>
        <cfvo type="num" val="5"/>
        <cfvo type="num" val="30"/>
        <color theme="8" tint="0.79998168889431442"/>
        <color theme="8" tint="0.39997558519241921"/>
        <color theme="8" tint="-0.499984740745262"/>
      </colorScale>
    </cfRule>
  </conditionalFormatting>
  <conditionalFormatting sqref="BQ86">
    <cfRule type="colorScale" priority="95">
      <colorScale>
        <cfvo type="num" val="0"/>
        <cfvo type="num" val="5"/>
        <cfvo type="num" val="30"/>
        <color theme="8" tint="0.79998168889431442"/>
        <color theme="8" tint="0.39997558519241921"/>
        <color theme="8" tint="-0.499984740745262"/>
      </colorScale>
    </cfRule>
  </conditionalFormatting>
  <conditionalFormatting sqref="BQ87">
    <cfRule type="colorScale" priority="94">
      <colorScale>
        <cfvo type="num" val="0"/>
        <cfvo type="num" val="5"/>
        <cfvo type="num" val="30"/>
        <color theme="8" tint="0.79998168889431442"/>
        <color theme="8" tint="0.39997558519241921"/>
        <color theme="8" tint="-0.499984740745262"/>
      </colorScale>
    </cfRule>
  </conditionalFormatting>
  <conditionalFormatting sqref="BQ88:BQ90 BQ92:BQ93">
    <cfRule type="colorScale" priority="93">
      <colorScale>
        <cfvo type="num" val="0"/>
        <cfvo type="num" val="5"/>
        <cfvo type="num" val="30"/>
        <color theme="8" tint="0.79998168889431442"/>
        <color theme="8" tint="0.39997558519241921"/>
        <color theme="8" tint="-0.499984740745262"/>
      </colorScale>
    </cfRule>
  </conditionalFormatting>
  <conditionalFormatting sqref="BQ91">
    <cfRule type="colorScale" priority="92">
      <colorScale>
        <cfvo type="num" val="0"/>
        <cfvo type="num" val="5"/>
        <cfvo type="num" val="30"/>
        <color theme="8" tint="0.79998168889431442"/>
        <color theme="8" tint="0.39997558519241921"/>
        <color theme="8" tint="-0.499984740745262"/>
      </colorScale>
    </cfRule>
  </conditionalFormatting>
  <conditionalFormatting sqref="BQ94">
    <cfRule type="colorScale" priority="84">
      <colorScale>
        <cfvo type="num" val="0"/>
        <cfvo type="num" val="5"/>
        <cfvo type="num" val="30"/>
        <color theme="8" tint="0.79998168889431442"/>
        <color theme="8" tint="0.39997558519241921"/>
        <color theme="8" tint="-0.499984740745262"/>
      </colorScale>
    </cfRule>
  </conditionalFormatting>
  <conditionalFormatting sqref="BQ95">
    <cfRule type="colorScale" priority="85">
      <colorScale>
        <cfvo type="num" val="0"/>
        <cfvo type="num" val="5"/>
        <cfvo type="num" val="30"/>
        <color theme="8" tint="0.79998168889431442"/>
        <color theme="8" tint="0.39997558519241921"/>
        <color theme="8" tint="-0.499984740745262"/>
      </colorScale>
    </cfRule>
  </conditionalFormatting>
  <conditionalFormatting sqref="BQ96">
    <cfRule type="colorScale" priority="32">
      <colorScale>
        <cfvo type="num" val="0"/>
        <cfvo type="num" val="5"/>
        <cfvo type="num" val="30"/>
        <color theme="8" tint="0.79998168889431442"/>
        <color theme="8" tint="0.39997558519241921"/>
        <color theme="8" tint="-0.499984740745262"/>
      </colorScale>
    </cfRule>
  </conditionalFormatting>
  <conditionalFormatting sqref="BQ97">
    <cfRule type="colorScale" priority="34">
      <colorScale>
        <cfvo type="num" val="0"/>
        <cfvo type="num" val="5"/>
        <cfvo type="num" val="30"/>
        <color theme="8" tint="0.79998168889431442"/>
        <color theme="8" tint="0.39997558519241921"/>
        <color theme="8" tint="-0.499984740745262"/>
      </colorScale>
    </cfRule>
  </conditionalFormatting>
  <conditionalFormatting sqref="BQ98">
    <cfRule type="colorScale" priority="19">
      <colorScale>
        <cfvo type="num" val="0"/>
        <cfvo type="num" val="5"/>
        <cfvo type="num" val="30"/>
        <color theme="8" tint="0.79998168889431442"/>
        <color theme="8" tint="0.39997558519241921"/>
        <color theme="8" tint="-0.499984740745262"/>
      </colorScale>
    </cfRule>
  </conditionalFormatting>
  <conditionalFormatting sqref="BQ99">
    <cfRule type="colorScale" priority="33">
      <colorScale>
        <cfvo type="num" val="0"/>
        <cfvo type="num" val="5"/>
        <cfvo type="num" val="30"/>
        <color theme="8" tint="0.79998168889431442"/>
        <color theme="8" tint="0.39997558519241921"/>
        <color theme="8" tint="-0.499984740745262"/>
      </colorScale>
    </cfRule>
  </conditionalFormatting>
  <conditionalFormatting sqref="BQ100:BQ102 BQ104:BQ105">
    <cfRule type="colorScale" priority="90">
      <colorScale>
        <cfvo type="num" val="0"/>
        <cfvo type="num" val="5"/>
        <cfvo type="num" val="30"/>
        <color theme="8" tint="0.79998168889431442"/>
        <color theme="8" tint="0.39997558519241921"/>
        <color theme="8" tint="-0.499984740745262"/>
      </colorScale>
    </cfRule>
  </conditionalFormatting>
  <conditionalFormatting sqref="BQ103">
    <cfRule type="colorScale" priority="89">
      <colorScale>
        <cfvo type="num" val="0"/>
        <cfvo type="num" val="5"/>
        <cfvo type="num" val="30"/>
        <color theme="8" tint="0.79998168889431442"/>
        <color theme="8" tint="0.39997558519241921"/>
        <color theme="8" tint="-0.499984740745262"/>
      </colorScale>
    </cfRule>
  </conditionalFormatting>
  <conditionalFormatting sqref="BQ106">
    <cfRule type="colorScale" priority="83">
      <colorScale>
        <cfvo type="num" val="0"/>
        <cfvo type="num" val="5"/>
        <cfvo type="num" val="30"/>
        <color theme="8" tint="0.79998168889431442"/>
        <color theme="8" tint="0.39997558519241921"/>
        <color theme="8" tint="-0.499984740745262"/>
      </colorScale>
    </cfRule>
  </conditionalFormatting>
  <conditionalFormatting sqref="BQ107">
    <cfRule type="colorScale" priority="82">
      <colorScale>
        <cfvo type="num" val="0"/>
        <cfvo type="num" val="5"/>
        <cfvo type="num" val="30"/>
        <color theme="8" tint="0.79998168889431442"/>
        <color theme="8" tint="0.39997558519241921"/>
        <color theme="8" tint="-0.499984740745262"/>
      </colorScale>
    </cfRule>
  </conditionalFormatting>
  <conditionalFormatting sqref="BQ108">
    <cfRule type="colorScale" priority="81">
      <colorScale>
        <cfvo type="num" val="0"/>
        <cfvo type="num" val="5"/>
        <cfvo type="num" val="30"/>
        <color theme="8" tint="0.79998168889431442"/>
        <color theme="8" tint="0.39997558519241921"/>
        <color theme="8" tint="-0.499984740745262"/>
      </colorScale>
    </cfRule>
  </conditionalFormatting>
  <conditionalFormatting sqref="BQ109">
    <cfRule type="colorScale" priority="80">
      <colorScale>
        <cfvo type="num" val="0"/>
        <cfvo type="num" val="5"/>
        <cfvo type="num" val="30"/>
        <color theme="8" tint="0.79998168889431442"/>
        <color theme="8" tint="0.39997558519241921"/>
        <color theme="8" tint="-0.499984740745262"/>
      </colorScale>
    </cfRule>
  </conditionalFormatting>
  <conditionalFormatting sqref="BQ110">
    <cfRule type="colorScale" priority="38">
      <colorScale>
        <cfvo type="num" val="0"/>
        <cfvo type="num" val="5"/>
        <cfvo type="num" val="30"/>
        <color theme="8" tint="0.79998168889431442"/>
        <color theme="8" tint="0.39997558519241921"/>
        <color theme="8" tint="-0.499984740745262"/>
      </colorScale>
    </cfRule>
  </conditionalFormatting>
  <conditionalFormatting sqref="BQ111">
    <cfRule type="colorScale" priority="88">
      <colorScale>
        <cfvo type="num" val="0"/>
        <cfvo type="num" val="5"/>
        <cfvo type="num" val="30"/>
        <color theme="8" tint="0.79998168889431442"/>
        <color theme="8" tint="0.39997558519241921"/>
        <color theme="8" tint="-0.499984740745262"/>
      </colorScale>
    </cfRule>
  </conditionalFormatting>
  <conditionalFormatting sqref="BQ112">
    <cfRule type="colorScale" priority="87">
      <colorScale>
        <cfvo type="num" val="0"/>
        <cfvo type="num" val="5"/>
        <cfvo type="num" val="30"/>
        <color theme="8" tint="0.79998168889431442"/>
        <color theme="8" tint="0.39997558519241921"/>
        <color theme="8" tint="-0.499984740745262"/>
      </colorScale>
    </cfRule>
  </conditionalFormatting>
  <dataValidations count="1">
    <dataValidation type="whole" allowBlank="1" showInputMessage="1" showErrorMessage="1" sqref="AC48:AE55" xr:uid="{CCCDD94D-D471-444E-8FBA-065F4B2BBB94}">
      <formula1>1</formula1>
      <formula2>5</formula2>
    </dataValidation>
  </dataValidations>
  <pageMargins left="0.25" right="0.25" top="0.75" bottom="0.75" header="0.3" footer="0.3"/>
  <pageSetup paperSize="9" scale="27" fitToHeight="0" orientation="landscape" r:id="rId1"/>
  <headerFooter>
    <oddHeader>&amp;C&amp;G</oddHeader>
    <oddFooter>&amp;LMOS-3-GA-006-01 Metodický formulář hodnocení rizik</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61C8-6B51-4209-A48C-A6B7A8007B39}">
  <sheetPr>
    <tabColor rgb="FF00B050"/>
    <pageSetUpPr fitToPage="1"/>
  </sheetPr>
  <dimension ref="B1:BR109"/>
  <sheetViews>
    <sheetView topLeftCell="A74" zoomScale="50" zoomScaleNormal="50" zoomScaleSheetLayoutView="44" zoomScalePageLayoutView="58" workbookViewId="0">
      <selection activeCell="AP80" sqref="AP80:AW80"/>
    </sheetView>
  </sheetViews>
  <sheetFormatPr defaultColWidth="11" defaultRowHeight="15.75"/>
  <cols>
    <col min="1" max="1" width="7" customWidth="1"/>
    <col min="2" max="7" width="5.875" customWidth="1"/>
    <col min="8" max="8" width="10.625" customWidth="1"/>
    <col min="9" max="21" width="5.875" customWidth="1"/>
    <col min="22" max="22" width="10.875" customWidth="1"/>
    <col min="23" max="64" width="5.875" customWidth="1"/>
    <col min="65" max="65" width="16.75" customWidth="1"/>
    <col min="66" max="69" width="5.875" customWidth="1"/>
    <col min="70" max="70" width="52.875" customWidth="1"/>
  </cols>
  <sheetData>
    <row r="1" spans="2:70" ht="15.75" customHeight="1"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6"/>
      <c r="T3" s="465" t="s">
        <v>6</v>
      </c>
      <c r="U3" s="467"/>
      <c r="V3" s="466"/>
      <c r="W3" s="465" t="s">
        <v>7</v>
      </c>
      <c r="X3" s="467"/>
      <c r="Y3" s="466"/>
      <c r="Z3" s="465"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994" t="s">
        <v>9</v>
      </c>
      <c r="BO3" s="460"/>
      <c r="BP3" s="460"/>
      <c r="BQ3" s="995"/>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984" t="s">
        <v>474</v>
      </c>
      <c r="AH4" s="985"/>
      <c r="AI4" s="985"/>
      <c r="AJ4" s="985"/>
      <c r="AK4" s="985"/>
      <c r="AL4" s="985"/>
      <c r="AM4" s="986"/>
      <c r="AN4" s="593"/>
      <c r="AO4" s="594"/>
      <c r="AP4" s="504" t="s">
        <v>16</v>
      </c>
      <c r="AQ4" s="505"/>
      <c r="AR4" s="505"/>
      <c r="AS4" s="505"/>
      <c r="AT4" s="505"/>
      <c r="AU4" s="505"/>
      <c r="AV4" s="505"/>
      <c r="AW4" s="506"/>
      <c r="AX4" s="504" t="s">
        <v>21</v>
      </c>
      <c r="AY4" s="505"/>
      <c r="AZ4" s="505"/>
      <c r="BA4" s="505"/>
      <c r="BB4" s="505"/>
      <c r="BC4" s="505"/>
      <c r="BD4" s="505"/>
      <c r="BE4" s="506"/>
      <c r="BF4" s="504" t="s">
        <v>475</v>
      </c>
      <c r="BG4" s="505"/>
      <c r="BH4" s="505"/>
      <c r="BI4" s="505"/>
      <c r="BJ4" s="505"/>
      <c r="BK4" s="505"/>
      <c r="BL4" s="505"/>
      <c r="BM4" s="987"/>
      <c r="BN4" s="988" t="s">
        <v>19</v>
      </c>
      <c r="BO4" s="599"/>
      <c r="BP4" s="599"/>
      <c r="BQ4" s="989"/>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507"/>
      <c r="BG5" s="455"/>
      <c r="BH5" s="455"/>
      <c r="BI5" s="455"/>
      <c r="BJ5" s="455"/>
      <c r="BK5" s="455"/>
      <c r="BL5" s="455"/>
      <c r="BM5" s="456"/>
      <c r="BN5" s="990"/>
      <c r="BO5" s="602"/>
      <c r="BP5" s="602"/>
      <c r="BQ5" s="991"/>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70" ht="39.950000000000003"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70" ht="39.950000000000003"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509"/>
      <c r="BG9" s="457"/>
      <c r="BH9" s="457"/>
      <c r="BI9" s="457"/>
      <c r="BJ9" s="457"/>
      <c r="BK9" s="457"/>
      <c r="BL9" s="457"/>
      <c r="BM9" s="458"/>
      <c r="BN9" s="992"/>
      <c r="BO9" s="605"/>
      <c r="BP9" s="605"/>
      <c r="BQ9" s="993"/>
      <c r="BR9" s="623"/>
    </row>
    <row r="10" spans="2:70" ht="9.75"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194" t="s">
        <v>29</v>
      </c>
    </row>
    <row r="12" spans="2:70" ht="101.1" customHeight="1" thickBot="1">
      <c r="B12" s="472"/>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0"/>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232" t="s">
        <v>42</v>
      </c>
    </row>
    <row r="13" spans="2:70" ht="169.5" customHeight="1" thickBot="1">
      <c r="B13" s="1046" t="s">
        <v>476</v>
      </c>
      <c r="C13" s="620" t="s">
        <v>477</v>
      </c>
      <c r="D13" s="526"/>
      <c r="E13" s="526"/>
      <c r="F13" s="526"/>
      <c r="G13" s="526"/>
      <c r="H13" s="527"/>
      <c r="I13" s="692" t="s">
        <v>478</v>
      </c>
      <c r="J13" s="693"/>
      <c r="K13" s="693"/>
      <c r="L13" s="693"/>
      <c r="M13" s="693"/>
      <c r="N13" s="693"/>
      <c r="O13" s="693"/>
      <c r="P13" s="693"/>
      <c r="Q13" s="693"/>
      <c r="R13" s="693"/>
      <c r="S13" s="693"/>
      <c r="T13" s="693"/>
      <c r="U13" s="693"/>
      <c r="V13" s="693"/>
      <c r="W13" s="693"/>
      <c r="X13" s="693"/>
      <c r="Y13" s="693"/>
      <c r="Z13" s="693"/>
      <c r="AA13" s="693"/>
      <c r="AB13" s="694"/>
      <c r="AC13" s="192">
        <v>2</v>
      </c>
      <c r="AD13" s="193">
        <v>1</v>
      </c>
      <c r="AE13" s="193">
        <v>1</v>
      </c>
      <c r="AF13" s="150">
        <f t="shared" ref="AF13" si="0">PRODUCT(AC13:AD13)+AE13</f>
        <v>3</v>
      </c>
      <c r="AG13" s="674" t="s">
        <v>479</v>
      </c>
      <c r="AH13" s="631"/>
      <c r="AI13" s="675"/>
      <c r="AJ13" s="630" t="s">
        <v>237</v>
      </c>
      <c r="AK13" s="631"/>
      <c r="AL13" s="675"/>
      <c r="AM13" s="630" t="s">
        <v>480</v>
      </c>
      <c r="AN13" s="631"/>
      <c r="AO13" s="632"/>
      <c r="AP13" s="1044"/>
      <c r="AQ13" s="1045"/>
      <c r="AR13" s="1045"/>
      <c r="AS13" s="1045"/>
      <c r="AT13" s="1045"/>
      <c r="AU13" s="1045"/>
      <c r="AV13" s="1045"/>
      <c r="AW13" s="667"/>
      <c r="AX13" s="630"/>
      <c r="AY13" s="631"/>
      <c r="AZ13" s="631"/>
      <c r="BA13" s="631"/>
      <c r="BB13" s="631"/>
      <c r="BC13" s="631"/>
      <c r="BD13" s="631"/>
      <c r="BE13" s="675"/>
      <c r="BF13" s="630" t="s">
        <v>481</v>
      </c>
      <c r="BG13" s="631"/>
      <c r="BH13" s="631"/>
      <c r="BI13" s="631"/>
      <c r="BJ13" s="631"/>
      <c r="BK13" s="631"/>
      <c r="BL13" s="631"/>
      <c r="BM13" s="632"/>
      <c r="BN13" s="193">
        <v>1</v>
      </c>
      <c r="BO13" s="193">
        <v>1</v>
      </c>
      <c r="BP13" s="193">
        <v>1</v>
      </c>
      <c r="BQ13" s="184">
        <f t="shared" ref="BQ13" si="1">PRODUCT(BN13:BO13)+BP13</f>
        <v>2</v>
      </c>
      <c r="BR13" s="658" t="s">
        <v>482</v>
      </c>
    </row>
    <row r="14" spans="2:70" s="44" customFormat="1" ht="172.5" customHeight="1" thickTop="1">
      <c r="B14" s="1047"/>
      <c r="C14" s="619" t="s">
        <v>44</v>
      </c>
      <c r="D14" s="522"/>
      <c r="E14" s="522"/>
      <c r="F14" s="522"/>
      <c r="G14" s="522"/>
      <c r="H14" s="523"/>
      <c r="I14" s="1043" t="s">
        <v>45</v>
      </c>
      <c r="J14" s="1013"/>
      <c r="K14" s="1013"/>
      <c r="L14" s="1013"/>
      <c r="M14" s="1013"/>
      <c r="N14" s="1013"/>
      <c r="O14" s="1013"/>
      <c r="P14" s="1013"/>
      <c r="Q14" s="1013"/>
      <c r="R14" s="1013"/>
      <c r="S14" s="1013"/>
      <c r="T14" s="1013"/>
      <c r="U14" s="1013"/>
      <c r="V14" s="1013"/>
      <c r="W14" s="1013"/>
      <c r="X14" s="1013"/>
      <c r="Y14" s="1013"/>
      <c r="Z14" s="1013"/>
      <c r="AA14" s="1013"/>
      <c r="AB14" s="1014"/>
      <c r="AC14" s="105">
        <v>5</v>
      </c>
      <c r="AD14" s="106">
        <v>3</v>
      </c>
      <c r="AE14" s="106">
        <v>2</v>
      </c>
      <c r="AF14" s="107">
        <f t="shared" ref="AF14:AF23" si="2">PRODUCT(AC14:AD14)+AE14</f>
        <v>17</v>
      </c>
      <c r="AG14" s="1001" t="s">
        <v>46</v>
      </c>
      <c r="AH14" s="740"/>
      <c r="AI14" s="741"/>
      <c r="AJ14" s="1012" t="s">
        <v>47</v>
      </c>
      <c r="AK14" s="740"/>
      <c r="AL14" s="741"/>
      <c r="AM14" s="1012" t="s">
        <v>48</v>
      </c>
      <c r="AN14" s="740"/>
      <c r="AO14" s="1022"/>
      <c r="AP14" s="711" t="s">
        <v>49</v>
      </c>
      <c r="AQ14" s="711"/>
      <c r="AR14" s="711"/>
      <c r="AS14" s="711"/>
      <c r="AT14" s="711"/>
      <c r="AU14" s="711"/>
      <c r="AV14" s="711"/>
      <c r="AW14" s="925"/>
      <c r="AX14" s="663" t="s">
        <v>50</v>
      </c>
      <c r="AY14" s="663"/>
      <c r="AZ14" s="663"/>
      <c r="BA14" s="663"/>
      <c r="BB14" s="663"/>
      <c r="BC14" s="663"/>
      <c r="BD14" s="663"/>
      <c r="BE14" s="663"/>
      <c r="BF14" s="710" t="s">
        <v>483</v>
      </c>
      <c r="BG14" s="711"/>
      <c r="BH14" s="711"/>
      <c r="BI14" s="711"/>
      <c r="BJ14" s="711"/>
      <c r="BK14" s="711"/>
      <c r="BL14" s="711"/>
      <c r="BM14" s="712"/>
      <c r="BN14" s="105">
        <v>3</v>
      </c>
      <c r="BO14" s="106">
        <f>AD14</f>
        <v>3</v>
      </c>
      <c r="BP14" s="106">
        <v>1</v>
      </c>
      <c r="BQ14" s="107">
        <f t="shared" ref="BQ14:BQ23" si="3">PRODUCT(BN14:BO14)+BP14</f>
        <v>10</v>
      </c>
      <c r="BR14" s="659"/>
    </row>
    <row r="15" spans="2:70" s="44" customFormat="1" ht="112.5" customHeight="1">
      <c r="B15" s="1047"/>
      <c r="C15" s="701"/>
      <c r="D15" s="524"/>
      <c r="E15" s="524"/>
      <c r="F15" s="524"/>
      <c r="G15" s="524"/>
      <c r="H15" s="525"/>
      <c r="I15" s="1040" t="s">
        <v>53</v>
      </c>
      <c r="J15" s="1041"/>
      <c r="K15" s="1041"/>
      <c r="L15" s="1041"/>
      <c r="M15" s="1041"/>
      <c r="N15" s="1041"/>
      <c r="O15" s="1041"/>
      <c r="P15" s="1041"/>
      <c r="Q15" s="1041"/>
      <c r="R15" s="1041"/>
      <c r="S15" s="1041"/>
      <c r="T15" s="1041"/>
      <c r="U15" s="1041"/>
      <c r="V15" s="1041"/>
      <c r="W15" s="1041"/>
      <c r="X15" s="1041"/>
      <c r="Y15" s="1041"/>
      <c r="Z15" s="1041"/>
      <c r="AA15" s="1041"/>
      <c r="AB15" s="1042"/>
      <c r="AC15" s="48">
        <v>3</v>
      </c>
      <c r="AD15" s="98">
        <v>5</v>
      </c>
      <c r="AE15" s="98">
        <v>2</v>
      </c>
      <c r="AF15" s="131">
        <f t="shared" si="2"/>
        <v>17</v>
      </c>
      <c r="AG15" s="681" t="s">
        <v>46</v>
      </c>
      <c r="AH15" s="433"/>
      <c r="AI15" s="434"/>
      <c r="AJ15" s="432" t="s">
        <v>54</v>
      </c>
      <c r="AK15" s="433"/>
      <c r="AL15" s="434"/>
      <c r="AM15" s="432" t="s">
        <v>48</v>
      </c>
      <c r="AN15" s="433"/>
      <c r="AO15" s="439"/>
      <c r="AP15" s="698" t="s">
        <v>49</v>
      </c>
      <c r="AQ15" s="698"/>
      <c r="AR15" s="698"/>
      <c r="AS15" s="698"/>
      <c r="AT15" s="698"/>
      <c r="AU15" s="698"/>
      <c r="AV15" s="698"/>
      <c r="AW15" s="721"/>
      <c r="AX15" s="653" t="s">
        <v>55</v>
      </c>
      <c r="AY15" s="653"/>
      <c r="AZ15" s="653"/>
      <c r="BA15" s="653"/>
      <c r="BB15" s="653"/>
      <c r="BC15" s="653"/>
      <c r="BD15" s="653"/>
      <c r="BE15" s="653"/>
      <c r="BF15" s="697" t="s">
        <v>56</v>
      </c>
      <c r="BG15" s="698"/>
      <c r="BH15" s="698"/>
      <c r="BI15" s="698"/>
      <c r="BJ15" s="698"/>
      <c r="BK15" s="698"/>
      <c r="BL15" s="698"/>
      <c r="BM15" s="699"/>
      <c r="BN15" s="48">
        <v>2</v>
      </c>
      <c r="BO15" s="98">
        <f t="shared" ref="BO15:BO23" si="4">AD15</f>
        <v>5</v>
      </c>
      <c r="BP15" s="98">
        <v>1</v>
      </c>
      <c r="BQ15" s="131">
        <f t="shared" si="3"/>
        <v>11</v>
      </c>
      <c r="BR15" s="659"/>
    </row>
    <row r="16" spans="2:70" s="44" customFormat="1" ht="126" customHeight="1">
      <c r="B16" s="1047"/>
      <c r="C16" s="701"/>
      <c r="D16" s="524"/>
      <c r="E16" s="524"/>
      <c r="F16" s="524"/>
      <c r="G16" s="524"/>
      <c r="H16" s="525"/>
      <c r="I16" s="1040" t="s">
        <v>57</v>
      </c>
      <c r="J16" s="1041"/>
      <c r="K16" s="1041"/>
      <c r="L16" s="1041"/>
      <c r="M16" s="1041"/>
      <c r="N16" s="1041"/>
      <c r="O16" s="1041"/>
      <c r="P16" s="1041"/>
      <c r="Q16" s="1041"/>
      <c r="R16" s="1041"/>
      <c r="S16" s="1041"/>
      <c r="T16" s="1041"/>
      <c r="U16" s="1041"/>
      <c r="V16" s="1041"/>
      <c r="W16" s="1041"/>
      <c r="X16" s="1041"/>
      <c r="Y16" s="1041"/>
      <c r="Z16" s="1041"/>
      <c r="AA16" s="1041"/>
      <c r="AB16" s="1042"/>
      <c r="AC16" s="52">
        <v>5</v>
      </c>
      <c r="AD16" s="53">
        <v>4</v>
      </c>
      <c r="AE16" s="53">
        <v>4</v>
      </c>
      <c r="AF16" s="54">
        <f t="shared" si="2"/>
        <v>24</v>
      </c>
      <c r="AG16" s="652" t="s">
        <v>46</v>
      </c>
      <c r="AH16" s="441"/>
      <c r="AI16" s="442"/>
      <c r="AJ16" s="440" t="s">
        <v>47</v>
      </c>
      <c r="AK16" s="441"/>
      <c r="AL16" s="442"/>
      <c r="AM16" s="440" t="s">
        <v>48</v>
      </c>
      <c r="AN16" s="441"/>
      <c r="AO16" s="447"/>
      <c r="AP16" s="698" t="s">
        <v>484</v>
      </c>
      <c r="AQ16" s="698"/>
      <c r="AR16" s="698"/>
      <c r="AS16" s="698"/>
      <c r="AT16" s="698"/>
      <c r="AU16" s="698"/>
      <c r="AV16" s="698"/>
      <c r="AW16" s="721"/>
      <c r="AX16" s="653" t="s">
        <v>59</v>
      </c>
      <c r="AY16" s="653"/>
      <c r="AZ16" s="653"/>
      <c r="BA16" s="653"/>
      <c r="BB16" s="653"/>
      <c r="BC16" s="653"/>
      <c r="BD16" s="653"/>
      <c r="BE16" s="653"/>
      <c r="BF16" s="697" t="s">
        <v>60</v>
      </c>
      <c r="BG16" s="698"/>
      <c r="BH16" s="698"/>
      <c r="BI16" s="698"/>
      <c r="BJ16" s="698"/>
      <c r="BK16" s="698"/>
      <c r="BL16" s="698"/>
      <c r="BM16" s="699"/>
      <c r="BN16" s="52">
        <v>2</v>
      </c>
      <c r="BO16" s="53">
        <f t="shared" si="4"/>
        <v>4</v>
      </c>
      <c r="BP16" s="53">
        <v>1</v>
      </c>
      <c r="BQ16" s="54">
        <f t="shared" si="3"/>
        <v>9</v>
      </c>
      <c r="BR16" s="659"/>
    </row>
    <row r="17" spans="2:70" s="44" customFormat="1" ht="90" customHeight="1" thickBot="1">
      <c r="B17" s="1047"/>
      <c r="C17" s="620"/>
      <c r="D17" s="526"/>
      <c r="E17" s="526"/>
      <c r="F17" s="526"/>
      <c r="G17" s="526"/>
      <c r="H17" s="527"/>
      <c r="I17" s="1019" t="s">
        <v>61</v>
      </c>
      <c r="J17" s="1020"/>
      <c r="K17" s="1020"/>
      <c r="L17" s="1020"/>
      <c r="M17" s="1020"/>
      <c r="N17" s="1020"/>
      <c r="O17" s="1020"/>
      <c r="P17" s="1020"/>
      <c r="Q17" s="1020"/>
      <c r="R17" s="1020"/>
      <c r="S17" s="1020"/>
      <c r="T17" s="1020"/>
      <c r="U17" s="1020"/>
      <c r="V17" s="1020"/>
      <c r="W17" s="1020"/>
      <c r="X17" s="1020"/>
      <c r="Y17" s="1020"/>
      <c r="Z17" s="1020"/>
      <c r="AA17" s="1020"/>
      <c r="AB17" s="1021"/>
      <c r="AC17" s="102">
        <v>4</v>
      </c>
      <c r="AD17" s="103">
        <v>3</v>
      </c>
      <c r="AE17" s="103">
        <v>3</v>
      </c>
      <c r="AF17" s="109">
        <f t="shared" si="2"/>
        <v>15</v>
      </c>
      <c r="AG17" s="705" t="s">
        <v>46</v>
      </c>
      <c r="AH17" s="515"/>
      <c r="AI17" s="516"/>
      <c r="AJ17" s="514" t="s">
        <v>47</v>
      </c>
      <c r="AK17" s="515"/>
      <c r="AL17" s="516"/>
      <c r="AM17" s="514" t="s">
        <v>48</v>
      </c>
      <c r="AN17" s="515"/>
      <c r="AO17" s="521"/>
      <c r="AP17" s="708" t="s">
        <v>49</v>
      </c>
      <c r="AQ17" s="708"/>
      <c r="AR17" s="708"/>
      <c r="AS17" s="708"/>
      <c r="AT17" s="708"/>
      <c r="AU17" s="708"/>
      <c r="AV17" s="708"/>
      <c r="AW17" s="722"/>
      <c r="AX17" s="723" t="s">
        <v>62</v>
      </c>
      <c r="AY17" s="723"/>
      <c r="AZ17" s="723"/>
      <c r="BA17" s="723"/>
      <c r="BB17" s="723"/>
      <c r="BC17" s="723"/>
      <c r="BD17" s="723"/>
      <c r="BE17" s="723"/>
      <c r="BF17" s="707" t="s">
        <v>63</v>
      </c>
      <c r="BG17" s="708"/>
      <c r="BH17" s="708"/>
      <c r="BI17" s="708"/>
      <c r="BJ17" s="708"/>
      <c r="BK17" s="708"/>
      <c r="BL17" s="708"/>
      <c r="BM17" s="709"/>
      <c r="BN17" s="102">
        <v>3</v>
      </c>
      <c r="BO17" s="103">
        <f t="shared" si="4"/>
        <v>3</v>
      </c>
      <c r="BP17" s="103">
        <v>2</v>
      </c>
      <c r="BQ17" s="109">
        <f t="shared" si="3"/>
        <v>11</v>
      </c>
      <c r="BR17" s="659"/>
    </row>
    <row r="18" spans="2:70" s="44" customFormat="1" ht="75" customHeight="1" thickTop="1">
      <c r="B18" s="1047"/>
      <c r="C18" s="522" t="s">
        <v>64</v>
      </c>
      <c r="D18" s="522"/>
      <c r="E18" s="522"/>
      <c r="F18" s="522"/>
      <c r="G18" s="522"/>
      <c r="H18" s="523"/>
      <c r="I18" s="1034" t="s">
        <v>65</v>
      </c>
      <c r="J18" s="1035"/>
      <c r="K18" s="1035"/>
      <c r="L18" s="1035"/>
      <c r="M18" s="1035"/>
      <c r="N18" s="1035"/>
      <c r="O18" s="1035"/>
      <c r="P18" s="1035"/>
      <c r="Q18" s="1035"/>
      <c r="R18" s="1035"/>
      <c r="S18" s="1035"/>
      <c r="T18" s="1035"/>
      <c r="U18" s="1035"/>
      <c r="V18" s="1035"/>
      <c r="W18" s="1035"/>
      <c r="X18" s="1035"/>
      <c r="Y18" s="1035"/>
      <c r="Z18" s="1035"/>
      <c r="AA18" s="1035"/>
      <c r="AB18" s="1036"/>
      <c r="AC18" s="92">
        <v>3</v>
      </c>
      <c r="AD18" s="93">
        <v>3</v>
      </c>
      <c r="AE18" s="93">
        <v>3</v>
      </c>
      <c r="AF18" s="138">
        <f t="shared" si="2"/>
        <v>12</v>
      </c>
      <c r="AG18" s="572" t="s">
        <v>46</v>
      </c>
      <c r="AH18" s="422"/>
      <c r="AI18" s="423"/>
      <c r="AJ18" s="421" t="s">
        <v>47</v>
      </c>
      <c r="AK18" s="422"/>
      <c r="AL18" s="423"/>
      <c r="AM18" s="421" t="s">
        <v>48</v>
      </c>
      <c r="AN18" s="422"/>
      <c r="AO18" s="424"/>
      <c r="AP18" s="572" t="s">
        <v>66</v>
      </c>
      <c r="AQ18" s="422"/>
      <c r="AR18" s="422"/>
      <c r="AS18" s="422"/>
      <c r="AT18" s="422"/>
      <c r="AU18" s="422"/>
      <c r="AV18" s="422"/>
      <c r="AW18" s="423"/>
      <c r="AX18" s="663" t="s">
        <v>67</v>
      </c>
      <c r="AY18" s="663"/>
      <c r="AZ18" s="663"/>
      <c r="BA18" s="663"/>
      <c r="BB18" s="663"/>
      <c r="BC18" s="663"/>
      <c r="BD18" s="663"/>
      <c r="BE18" s="663"/>
      <c r="BF18" s="710" t="s">
        <v>68</v>
      </c>
      <c r="BG18" s="711"/>
      <c r="BH18" s="711"/>
      <c r="BI18" s="711"/>
      <c r="BJ18" s="711"/>
      <c r="BK18" s="711"/>
      <c r="BL18" s="711"/>
      <c r="BM18" s="712"/>
      <c r="BN18" s="92">
        <v>3</v>
      </c>
      <c r="BO18" s="78">
        <f>AD18</f>
        <v>3</v>
      </c>
      <c r="BP18" s="93">
        <v>1</v>
      </c>
      <c r="BQ18" s="138">
        <f t="shared" si="3"/>
        <v>10</v>
      </c>
      <c r="BR18" s="659"/>
    </row>
    <row r="19" spans="2:70" s="44" customFormat="1" ht="75" customHeight="1">
      <c r="B19" s="1047"/>
      <c r="C19" s="524"/>
      <c r="D19" s="524"/>
      <c r="E19" s="524"/>
      <c r="F19" s="524"/>
      <c r="G19" s="524"/>
      <c r="H19" s="525"/>
      <c r="I19" s="533" t="s">
        <v>69</v>
      </c>
      <c r="J19" s="534"/>
      <c r="K19" s="534"/>
      <c r="L19" s="534"/>
      <c r="M19" s="534"/>
      <c r="N19" s="534"/>
      <c r="O19" s="534"/>
      <c r="P19" s="534"/>
      <c r="Q19" s="534"/>
      <c r="R19" s="534"/>
      <c r="S19" s="534"/>
      <c r="T19" s="534"/>
      <c r="U19" s="534"/>
      <c r="V19" s="534"/>
      <c r="W19" s="534"/>
      <c r="X19" s="534"/>
      <c r="Y19" s="534"/>
      <c r="Z19" s="534"/>
      <c r="AA19" s="534"/>
      <c r="AB19" s="535"/>
      <c r="AC19" s="56">
        <v>4</v>
      </c>
      <c r="AD19" s="55">
        <v>2</v>
      </c>
      <c r="AE19" s="55">
        <v>2</v>
      </c>
      <c r="AF19" s="57">
        <f t="shared" si="2"/>
        <v>10</v>
      </c>
      <c r="AG19" s="652" t="s">
        <v>46</v>
      </c>
      <c r="AH19" s="441"/>
      <c r="AI19" s="442"/>
      <c r="AJ19" s="440" t="s">
        <v>47</v>
      </c>
      <c r="AK19" s="441"/>
      <c r="AL19" s="442"/>
      <c r="AM19" s="440" t="s">
        <v>48</v>
      </c>
      <c r="AN19" s="441"/>
      <c r="AO19" s="447"/>
      <c r="AP19" s="652" t="s">
        <v>70</v>
      </c>
      <c r="AQ19" s="441"/>
      <c r="AR19" s="441"/>
      <c r="AS19" s="441"/>
      <c r="AT19" s="441"/>
      <c r="AU19" s="441"/>
      <c r="AV19" s="441"/>
      <c r="AW19" s="442"/>
      <c r="AX19" s="440" t="s">
        <v>67</v>
      </c>
      <c r="AY19" s="441"/>
      <c r="AZ19" s="441"/>
      <c r="BA19" s="441"/>
      <c r="BB19" s="441"/>
      <c r="BC19" s="441"/>
      <c r="BD19" s="441"/>
      <c r="BE19" s="442"/>
      <c r="BF19" s="440" t="s">
        <v>68</v>
      </c>
      <c r="BG19" s="441"/>
      <c r="BH19" s="441"/>
      <c r="BI19" s="441"/>
      <c r="BJ19" s="441"/>
      <c r="BK19" s="441"/>
      <c r="BL19" s="441"/>
      <c r="BM19" s="447"/>
      <c r="BN19" s="52">
        <v>3</v>
      </c>
      <c r="BO19" s="55">
        <f t="shared" si="4"/>
        <v>2</v>
      </c>
      <c r="BP19" s="55">
        <v>2</v>
      </c>
      <c r="BQ19" s="57">
        <f t="shared" si="3"/>
        <v>8</v>
      </c>
      <c r="BR19" s="659"/>
    </row>
    <row r="20" spans="2:70" s="44" customFormat="1" ht="75" customHeight="1" thickBot="1">
      <c r="B20" s="1047"/>
      <c r="C20" s="526"/>
      <c r="D20" s="526"/>
      <c r="E20" s="526"/>
      <c r="F20" s="526"/>
      <c r="G20" s="526"/>
      <c r="H20" s="527"/>
      <c r="I20" s="547" t="s">
        <v>71</v>
      </c>
      <c r="J20" s="548"/>
      <c r="K20" s="548"/>
      <c r="L20" s="548"/>
      <c r="M20" s="548"/>
      <c r="N20" s="548"/>
      <c r="O20" s="548"/>
      <c r="P20" s="548"/>
      <c r="Q20" s="548"/>
      <c r="R20" s="548"/>
      <c r="S20" s="548"/>
      <c r="T20" s="548"/>
      <c r="U20" s="548"/>
      <c r="V20" s="548"/>
      <c r="W20" s="548"/>
      <c r="X20" s="548"/>
      <c r="Y20" s="548"/>
      <c r="Z20" s="548"/>
      <c r="AA20" s="548"/>
      <c r="AB20" s="549"/>
      <c r="AC20" s="91">
        <v>2</v>
      </c>
      <c r="AD20" s="103">
        <v>2</v>
      </c>
      <c r="AE20" s="89">
        <v>2</v>
      </c>
      <c r="AF20" s="139">
        <f t="shared" si="2"/>
        <v>6</v>
      </c>
      <c r="AG20" s="705" t="s">
        <v>46</v>
      </c>
      <c r="AH20" s="515"/>
      <c r="AI20" s="516"/>
      <c r="AJ20" s="514" t="s">
        <v>47</v>
      </c>
      <c r="AK20" s="515"/>
      <c r="AL20" s="516"/>
      <c r="AM20" s="514" t="s">
        <v>48</v>
      </c>
      <c r="AN20" s="515"/>
      <c r="AO20" s="521"/>
      <c r="AP20" s="515"/>
      <c r="AQ20" s="515"/>
      <c r="AR20" s="515"/>
      <c r="AS20" s="515"/>
      <c r="AT20" s="515"/>
      <c r="AU20" s="515"/>
      <c r="AV20" s="515"/>
      <c r="AW20" s="516"/>
      <c r="AX20" s="515" t="s">
        <v>72</v>
      </c>
      <c r="AY20" s="515"/>
      <c r="AZ20" s="515"/>
      <c r="BA20" s="515"/>
      <c r="BB20" s="515"/>
      <c r="BC20" s="515"/>
      <c r="BD20" s="515"/>
      <c r="BE20" s="516"/>
      <c r="BF20" s="514" t="s">
        <v>485</v>
      </c>
      <c r="BG20" s="515"/>
      <c r="BH20" s="515"/>
      <c r="BI20" s="515"/>
      <c r="BJ20" s="515"/>
      <c r="BK20" s="515"/>
      <c r="BL20" s="515"/>
      <c r="BM20" s="521"/>
      <c r="BN20" s="91">
        <v>2</v>
      </c>
      <c r="BO20" s="103">
        <f t="shared" si="4"/>
        <v>2</v>
      </c>
      <c r="BP20" s="89">
        <v>1</v>
      </c>
      <c r="BQ20" s="139">
        <f t="shared" si="3"/>
        <v>5</v>
      </c>
      <c r="BR20" s="659"/>
    </row>
    <row r="21" spans="2:70" s="44" customFormat="1" ht="75" customHeight="1" thickTop="1">
      <c r="B21" s="1047"/>
      <c r="C21" s="619" t="s">
        <v>74</v>
      </c>
      <c r="D21" s="522"/>
      <c r="E21" s="522"/>
      <c r="F21" s="522"/>
      <c r="G21" s="522"/>
      <c r="H21" s="523"/>
      <c r="I21" s="1034" t="s">
        <v>75</v>
      </c>
      <c r="J21" s="1035"/>
      <c r="K21" s="1035"/>
      <c r="L21" s="1035"/>
      <c r="M21" s="1035"/>
      <c r="N21" s="1035"/>
      <c r="O21" s="1035"/>
      <c r="P21" s="1035"/>
      <c r="Q21" s="1035"/>
      <c r="R21" s="1035"/>
      <c r="S21" s="1035"/>
      <c r="T21" s="1035"/>
      <c r="U21" s="1035"/>
      <c r="V21" s="1035"/>
      <c r="W21" s="1035"/>
      <c r="X21" s="1035"/>
      <c r="Y21" s="1035"/>
      <c r="Z21" s="1035"/>
      <c r="AA21" s="1035"/>
      <c r="AB21" s="1036"/>
      <c r="AC21" s="92">
        <v>2</v>
      </c>
      <c r="AD21" s="93">
        <v>5</v>
      </c>
      <c r="AE21" s="93">
        <v>3</v>
      </c>
      <c r="AF21" s="138">
        <f t="shared" si="2"/>
        <v>13</v>
      </c>
      <c r="AG21" s="572" t="s">
        <v>46</v>
      </c>
      <c r="AH21" s="422"/>
      <c r="AI21" s="423"/>
      <c r="AJ21" s="663" t="s">
        <v>47</v>
      </c>
      <c r="AK21" s="663"/>
      <c r="AL21" s="663"/>
      <c r="AM21" s="421" t="s">
        <v>48</v>
      </c>
      <c r="AN21" s="422"/>
      <c r="AO21" s="424"/>
      <c r="AP21" s="711"/>
      <c r="AQ21" s="711"/>
      <c r="AR21" s="711"/>
      <c r="AS21" s="711"/>
      <c r="AT21" s="711"/>
      <c r="AU21" s="711"/>
      <c r="AV21" s="711"/>
      <c r="AW21" s="925"/>
      <c r="AX21" s="663" t="s">
        <v>72</v>
      </c>
      <c r="AY21" s="663"/>
      <c r="AZ21" s="663"/>
      <c r="BA21" s="663"/>
      <c r="BB21" s="663"/>
      <c r="BC21" s="663"/>
      <c r="BD21" s="663"/>
      <c r="BE21" s="663"/>
      <c r="BF21" s="710" t="s">
        <v>485</v>
      </c>
      <c r="BG21" s="711"/>
      <c r="BH21" s="711"/>
      <c r="BI21" s="711"/>
      <c r="BJ21" s="711"/>
      <c r="BK21" s="711"/>
      <c r="BL21" s="711"/>
      <c r="BM21" s="712"/>
      <c r="BN21" s="80">
        <v>2</v>
      </c>
      <c r="BO21" s="93">
        <f t="shared" si="4"/>
        <v>5</v>
      </c>
      <c r="BP21" s="93">
        <v>1</v>
      </c>
      <c r="BQ21" s="138">
        <f t="shared" si="3"/>
        <v>11</v>
      </c>
      <c r="BR21" s="659"/>
    </row>
    <row r="22" spans="2:70" ht="75" customHeight="1">
      <c r="B22" s="1047"/>
      <c r="C22" s="701"/>
      <c r="D22" s="524"/>
      <c r="E22" s="524"/>
      <c r="F22" s="524"/>
      <c r="G22" s="524"/>
      <c r="H22" s="525"/>
      <c r="I22" s="550" t="s">
        <v>76</v>
      </c>
      <c r="J22" s="551"/>
      <c r="K22" s="551"/>
      <c r="L22" s="551"/>
      <c r="M22" s="551"/>
      <c r="N22" s="551"/>
      <c r="O22" s="551"/>
      <c r="P22" s="551"/>
      <c r="Q22" s="551"/>
      <c r="R22" s="551"/>
      <c r="S22" s="551"/>
      <c r="T22" s="551"/>
      <c r="U22" s="551"/>
      <c r="V22" s="551"/>
      <c r="W22" s="551"/>
      <c r="X22" s="551"/>
      <c r="Y22" s="551"/>
      <c r="Z22" s="551"/>
      <c r="AA22" s="551"/>
      <c r="AB22" s="552"/>
      <c r="AC22" s="59">
        <v>2</v>
      </c>
      <c r="AD22" s="55">
        <v>3</v>
      </c>
      <c r="AE22" s="60">
        <v>3</v>
      </c>
      <c r="AF22" s="61">
        <f t="shared" si="2"/>
        <v>9</v>
      </c>
      <c r="AG22" s="681" t="s">
        <v>46</v>
      </c>
      <c r="AH22" s="433"/>
      <c r="AI22" s="434"/>
      <c r="AJ22" s="432" t="s">
        <v>47</v>
      </c>
      <c r="AK22" s="433"/>
      <c r="AL22" s="434"/>
      <c r="AM22" s="432" t="s">
        <v>48</v>
      </c>
      <c r="AN22" s="433"/>
      <c r="AO22" s="439"/>
      <c r="AP22" s="433"/>
      <c r="AQ22" s="433"/>
      <c r="AR22" s="433"/>
      <c r="AS22" s="433"/>
      <c r="AT22" s="433"/>
      <c r="AU22" s="433"/>
      <c r="AV22" s="433"/>
      <c r="AW22" s="434"/>
      <c r="AX22" s="432" t="s">
        <v>72</v>
      </c>
      <c r="AY22" s="433"/>
      <c r="AZ22" s="433"/>
      <c r="BA22" s="433"/>
      <c r="BB22" s="433"/>
      <c r="BC22" s="433"/>
      <c r="BD22" s="433"/>
      <c r="BE22" s="434"/>
      <c r="BF22" s="432" t="s">
        <v>485</v>
      </c>
      <c r="BG22" s="433"/>
      <c r="BH22" s="433"/>
      <c r="BI22" s="433"/>
      <c r="BJ22" s="433"/>
      <c r="BK22" s="433"/>
      <c r="BL22" s="433"/>
      <c r="BM22" s="439"/>
      <c r="BN22" s="58">
        <v>2</v>
      </c>
      <c r="BO22" s="60">
        <f t="shared" si="4"/>
        <v>3</v>
      </c>
      <c r="BP22" s="60">
        <v>1</v>
      </c>
      <c r="BQ22" s="61">
        <f t="shared" si="3"/>
        <v>7</v>
      </c>
      <c r="BR22" s="659"/>
    </row>
    <row r="23" spans="2:70" s="44" customFormat="1" ht="75" customHeight="1" thickBot="1">
      <c r="B23" s="1047"/>
      <c r="C23" s="620"/>
      <c r="D23" s="526"/>
      <c r="E23" s="526"/>
      <c r="F23" s="526"/>
      <c r="G23" s="526"/>
      <c r="H23" s="527"/>
      <c r="I23" s="1037" t="s">
        <v>77</v>
      </c>
      <c r="J23" s="1038"/>
      <c r="K23" s="1038"/>
      <c r="L23" s="1038"/>
      <c r="M23" s="1038"/>
      <c r="N23" s="1038"/>
      <c r="O23" s="1038"/>
      <c r="P23" s="1038"/>
      <c r="Q23" s="1038"/>
      <c r="R23" s="1038"/>
      <c r="S23" s="1038"/>
      <c r="T23" s="1038"/>
      <c r="U23" s="1038"/>
      <c r="V23" s="1038"/>
      <c r="W23" s="1038"/>
      <c r="X23" s="1038"/>
      <c r="Y23" s="1038"/>
      <c r="Z23" s="1038"/>
      <c r="AA23" s="1038"/>
      <c r="AB23" s="1039"/>
      <c r="AC23" s="89">
        <v>2</v>
      </c>
      <c r="AD23" s="89">
        <v>5</v>
      </c>
      <c r="AE23" s="103">
        <v>4</v>
      </c>
      <c r="AF23" s="113">
        <f t="shared" si="2"/>
        <v>14</v>
      </c>
      <c r="AG23" s="674" t="s">
        <v>46</v>
      </c>
      <c r="AH23" s="631"/>
      <c r="AI23" s="675"/>
      <c r="AJ23" s="669" t="s">
        <v>47</v>
      </c>
      <c r="AK23" s="669"/>
      <c r="AL23" s="669"/>
      <c r="AM23" s="630" t="s">
        <v>48</v>
      </c>
      <c r="AN23" s="631"/>
      <c r="AO23" s="632"/>
      <c r="AP23" s="693"/>
      <c r="AQ23" s="693"/>
      <c r="AR23" s="693"/>
      <c r="AS23" s="693"/>
      <c r="AT23" s="693"/>
      <c r="AU23" s="693"/>
      <c r="AV23" s="693"/>
      <c r="AW23" s="714"/>
      <c r="AX23" s="669" t="s">
        <v>72</v>
      </c>
      <c r="AY23" s="669"/>
      <c r="AZ23" s="669"/>
      <c r="BA23" s="669"/>
      <c r="BB23" s="669"/>
      <c r="BC23" s="669"/>
      <c r="BD23" s="669"/>
      <c r="BE23" s="669"/>
      <c r="BF23" s="692" t="s">
        <v>485</v>
      </c>
      <c r="BG23" s="693"/>
      <c r="BH23" s="693"/>
      <c r="BI23" s="693"/>
      <c r="BJ23" s="693"/>
      <c r="BK23" s="693"/>
      <c r="BL23" s="693"/>
      <c r="BM23" s="694"/>
      <c r="BN23" s="89">
        <v>2</v>
      </c>
      <c r="BO23" s="74">
        <f t="shared" si="4"/>
        <v>5</v>
      </c>
      <c r="BP23" s="112">
        <v>1</v>
      </c>
      <c r="BQ23" s="113">
        <f t="shared" si="3"/>
        <v>11</v>
      </c>
      <c r="BR23" s="659"/>
    </row>
    <row r="24" spans="2:70" s="44" customFormat="1" ht="75" customHeight="1" thickTop="1">
      <c r="B24" s="1047"/>
      <c r="C24" s="524" t="s">
        <v>78</v>
      </c>
      <c r="D24" s="524"/>
      <c r="E24" s="524"/>
      <c r="F24" s="524"/>
      <c r="G24" s="524"/>
      <c r="H24" s="525"/>
      <c r="I24" s="550" t="s">
        <v>486</v>
      </c>
      <c r="J24" s="551"/>
      <c r="K24" s="551"/>
      <c r="L24" s="551"/>
      <c r="M24" s="551"/>
      <c r="N24" s="551"/>
      <c r="O24" s="551"/>
      <c r="P24" s="551"/>
      <c r="Q24" s="551"/>
      <c r="R24" s="551"/>
      <c r="S24" s="551"/>
      <c r="T24" s="551"/>
      <c r="U24" s="551"/>
      <c r="V24" s="551"/>
      <c r="W24" s="551"/>
      <c r="X24" s="551"/>
      <c r="Y24" s="551"/>
      <c r="Z24" s="551"/>
      <c r="AA24" s="551"/>
      <c r="AB24" s="552"/>
      <c r="AC24" s="59">
        <v>3</v>
      </c>
      <c r="AD24" s="60">
        <v>4</v>
      </c>
      <c r="AE24" s="60">
        <v>2</v>
      </c>
      <c r="AF24" s="66">
        <f>PRODUCT(AC24:AD24)+AE24</f>
        <v>14</v>
      </c>
      <c r="AG24" s="681" t="s">
        <v>46</v>
      </c>
      <c r="AH24" s="433"/>
      <c r="AI24" s="434"/>
      <c r="AJ24" s="432" t="s">
        <v>47</v>
      </c>
      <c r="AK24" s="433"/>
      <c r="AL24" s="434"/>
      <c r="AM24" s="432"/>
      <c r="AN24" s="433"/>
      <c r="AO24" s="439"/>
      <c r="AP24" s="681" t="s">
        <v>70</v>
      </c>
      <c r="AQ24" s="433"/>
      <c r="AR24" s="433"/>
      <c r="AS24" s="433"/>
      <c r="AT24" s="433"/>
      <c r="AU24" s="433"/>
      <c r="AV24" s="433"/>
      <c r="AW24" s="434"/>
      <c r="AX24" s="432"/>
      <c r="AY24" s="433"/>
      <c r="AZ24" s="433"/>
      <c r="BA24" s="433"/>
      <c r="BB24" s="433"/>
      <c r="BC24" s="433"/>
      <c r="BD24" s="433"/>
      <c r="BE24" s="434"/>
      <c r="BF24" s="432" t="s">
        <v>485</v>
      </c>
      <c r="BG24" s="433"/>
      <c r="BH24" s="433"/>
      <c r="BI24" s="433"/>
      <c r="BJ24" s="433"/>
      <c r="BK24" s="433"/>
      <c r="BL24" s="433"/>
      <c r="BM24" s="439"/>
      <c r="BN24" s="59">
        <v>2</v>
      </c>
      <c r="BO24" s="60">
        <f>AD24</f>
        <v>4</v>
      </c>
      <c r="BP24" s="60">
        <v>2</v>
      </c>
      <c r="BQ24" s="66">
        <f>PRODUCT(BN24:BO24)+BP24</f>
        <v>10</v>
      </c>
      <c r="BR24" s="659"/>
    </row>
    <row r="25" spans="2:70" s="44" customFormat="1" ht="75" customHeight="1">
      <c r="B25" s="1047"/>
      <c r="C25" s="524"/>
      <c r="D25" s="524"/>
      <c r="E25" s="524"/>
      <c r="F25" s="524"/>
      <c r="G25" s="524"/>
      <c r="H25" s="525"/>
      <c r="I25" s="533" t="s">
        <v>81</v>
      </c>
      <c r="J25" s="534"/>
      <c r="K25" s="534"/>
      <c r="L25" s="534"/>
      <c r="M25" s="534"/>
      <c r="N25" s="534"/>
      <c r="O25" s="534"/>
      <c r="P25" s="534"/>
      <c r="Q25" s="534"/>
      <c r="R25" s="534"/>
      <c r="S25" s="534"/>
      <c r="T25" s="534"/>
      <c r="U25" s="534"/>
      <c r="V25" s="534"/>
      <c r="W25" s="534"/>
      <c r="X25" s="534"/>
      <c r="Y25" s="534"/>
      <c r="Z25" s="534"/>
      <c r="AA25" s="534"/>
      <c r="AB25" s="535"/>
      <c r="AC25" s="53">
        <v>3</v>
      </c>
      <c r="AD25" s="53">
        <v>3</v>
      </c>
      <c r="AE25" s="55">
        <v>2</v>
      </c>
      <c r="AF25" s="68">
        <f>PRODUCT(AC25:AD25)+AE25</f>
        <v>11</v>
      </c>
      <c r="AG25" s="652" t="s">
        <v>46</v>
      </c>
      <c r="AH25" s="441"/>
      <c r="AI25" s="442"/>
      <c r="AJ25" s="440" t="s">
        <v>47</v>
      </c>
      <c r="AK25" s="441"/>
      <c r="AL25" s="442"/>
      <c r="AM25" s="440" t="s">
        <v>48</v>
      </c>
      <c r="AN25" s="441"/>
      <c r="AO25" s="447"/>
      <c r="AP25" s="652" t="s">
        <v>70</v>
      </c>
      <c r="AQ25" s="441"/>
      <c r="AR25" s="441"/>
      <c r="AS25" s="441"/>
      <c r="AT25" s="441"/>
      <c r="AU25" s="441"/>
      <c r="AV25" s="441"/>
      <c r="AW25" s="442"/>
      <c r="AX25" s="440"/>
      <c r="AY25" s="441"/>
      <c r="AZ25" s="441"/>
      <c r="BA25" s="441"/>
      <c r="BB25" s="441"/>
      <c r="BC25" s="441"/>
      <c r="BD25" s="441"/>
      <c r="BE25" s="442"/>
      <c r="BF25" s="440" t="s">
        <v>82</v>
      </c>
      <c r="BG25" s="441"/>
      <c r="BH25" s="441"/>
      <c r="BI25" s="441"/>
      <c r="BJ25" s="441"/>
      <c r="BK25" s="441"/>
      <c r="BL25" s="441"/>
      <c r="BM25" s="447"/>
      <c r="BN25" s="55">
        <v>2</v>
      </c>
      <c r="BO25" s="53">
        <f>AD25</f>
        <v>3</v>
      </c>
      <c r="BP25" s="55">
        <v>2</v>
      </c>
      <c r="BQ25" s="68">
        <f>PRODUCT(BN25:BO25)+BP25</f>
        <v>8</v>
      </c>
      <c r="BR25" s="659"/>
    </row>
    <row r="26" spans="2:70" s="44" customFormat="1" ht="75" customHeight="1">
      <c r="B26" s="1047"/>
      <c r="C26" s="524"/>
      <c r="D26" s="524"/>
      <c r="E26" s="524"/>
      <c r="F26" s="524"/>
      <c r="G26" s="524"/>
      <c r="H26" s="525"/>
      <c r="I26" s="533" t="s">
        <v>487</v>
      </c>
      <c r="J26" s="534"/>
      <c r="K26" s="534"/>
      <c r="L26" s="534"/>
      <c r="M26" s="534"/>
      <c r="N26" s="534"/>
      <c r="O26" s="534"/>
      <c r="P26" s="534"/>
      <c r="Q26" s="534"/>
      <c r="R26" s="534"/>
      <c r="S26" s="534"/>
      <c r="T26" s="534"/>
      <c r="U26" s="534"/>
      <c r="V26" s="534"/>
      <c r="W26" s="534"/>
      <c r="X26" s="534"/>
      <c r="Y26" s="534"/>
      <c r="Z26" s="534"/>
      <c r="AA26" s="534"/>
      <c r="AB26" s="535"/>
      <c r="AC26" s="53">
        <v>3</v>
      </c>
      <c r="AD26" s="53">
        <v>3</v>
      </c>
      <c r="AE26" s="55">
        <v>2</v>
      </c>
      <c r="AF26" s="68">
        <f>PRODUCT(AC26:AD26)+AE26</f>
        <v>11</v>
      </c>
      <c r="AG26" s="652" t="s">
        <v>46</v>
      </c>
      <c r="AH26" s="441"/>
      <c r="AI26" s="442"/>
      <c r="AJ26" s="440" t="s">
        <v>47</v>
      </c>
      <c r="AK26" s="441"/>
      <c r="AL26" s="442"/>
      <c r="AM26" s="440" t="s">
        <v>48</v>
      </c>
      <c r="AN26" s="441"/>
      <c r="AO26" s="447"/>
      <c r="AP26" s="652" t="s">
        <v>70</v>
      </c>
      <c r="AQ26" s="441"/>
      <c r="AR26" s="441"/>
      <c r="AS26" s="441"/>
      <c r="AT26" s="441"/>
      <c r="AU26" s="441"/>
      <c r="AV26" s="441"/>
      <c r="AW26" s="442"/>
      <c r="AX26" s="440"/>
      <c r="AY26" s="441"/>
      <c r="AZ26" s="441"/>
      <c r="BA26" s="441"/>
      <c r="BB26" s="441"/>
      <c r="BC26" s="441"/>
      <c r="BD26" s="441"/>
      <c r="BE26" s="442"/>
      <c r="BF26" s="440" t="s">
        <v>92</v>
      </c>
      <c r="BG26" s="441"/>
      <c r="BH26" s="441"/>
      <c r="BI26" s="441"/>
      <c r="BJ26" s="441"/>
      <c r="BK26" s="441"/>
      <c r="BL26" s="441"/>
      <c r="BM26" s="447"/>
      <c r="BN26" s="55">
        <v>2</v>
      </c>
      <c r="BO26" s="53">
        <f t="shared" ref="BO26:BO31" si="5">AD26</f>
        <v>3</v>
      </c>
      <c r="BP26" s="55">
        <v>2</v>
      </c>
      <c r="BQ26" s="68">
        <f>PRODUCT(BN26:BO26)+BP26</f>
        <v>8</v>
      </c>
      <c r="BR26" s="659"/>
    </row>
    <row r="27" spans="2:70" s="44" customFormat="1" ht="75" customHeight="1" thickBot="1">
      <c r="B27" s="1047"/>
      <c r="C27" s="526"/>
      <c r="D27" s="526"/>
      <c r="E27" s="526"/>
      <c r="F27" s="526"/>
      <c r="G27" s="526"/>
      <c r="H27" s="527"/>
      <c r="I27" s="547" t="s">
        <v>488</v>
      </c>
      <c r="J27" s="548"/>
      <c r="K27" s="548"/>
      <c r="L27" s="548"/>
      <c r="M27" s="548"/>
      <c r="N27" s="548"/>
      <c r="O27" s="548"/>
      <c r="P27" s="548"/>
      <c r="Q27" s="548"/>
      <c r="R27" s="548"/>
      <c r="S27" s="548"/>
      <c r="T27" s="548"/>
      <c r="U27" s="548"/>
      <c r="V27" s="548"/>
      <c r="W27" s="548"/>
      <c r="X27" s="548"/>
      <c r="Y27" s="548"/>
      <c r="Z27" s="548"/>
      <c r="AA27" s="548"/>
      <c r="AB27" s="549"/>
      <c r="AC27" s="103">
        <v>3</v>
      </c>
      <c r="AD27" s="89">
        <v>4</v>
      </c>
      <c r="AE27" s="89">
        <v>3</v>
      </c>
      <c r="AF27" s="140">
        <f t="shared" ref="AF27:AF37" si="6">PRODUCT(AC27:AD27)+AE27</f>
        <v>15</v>
      </c>
      <c r="AG27" s="705" t="s">
        <v>46</v>
      </c>
      <c r="AH27" s="515"/>
      <c r="AI27" s="516"/>
      <c r="AJ27" s="514" t="s">
        <v>47</v>
      </c>
      <c r="AK27" s="515"/>
      <c r="AL27" s="516"/>
      <c r="AM27" s="514" t="s">
        <v>48</v>
      </c>
      <c r="AN27" s="515"/>
      <c r="AO27" s="521"/>
      <c r="AP27" s="705" t="s">
        <v>70</v>
      </c>
      <c r="AQ27" s="515"/>
      <c r="AR27" s="515"/>
      <c r="AS27" s="515"/>
      <c r="AT27" s="515"/>
      <c r="AU27" s="515"/>
      <c r="AV27" s="515"/>
      <c r="AW27" s="516"/>
      <c r="AX27" s="514" t="s">
        <v>87</v>
      </c>
      <c r="AY27" s="515"/>
      <c r="AZ27" s="515"/>
      <c r="BA27" s="515"/>
      <c r="BB27" s="515"/>
      <c r="BC27" s="515"/>
      <c r="BD27" s="515"/>
      <c r="BE27" s="516"/>
      <c r="BF27" s="514" t="s">
        <v>88</v>
      </c>
      <c r="BG27" s="515"/>
      <c r="BH27" s="515"/>
      <c r="BI27" s="515"/>
      <c r="BJ27" s="515"/>
      <c r="BK27" s="515"/>
      <c r="BL27" s="515"/>
      <c r="BM27" s="521"/>
      <c r="BN27" s="89">
        <v>2</v>
      </c>
      <c r="BO27" s="89">
        <f t="shared" si="5"/>
        <v>4</v>
      </c>
      <c r="BP27" s="89">
        <v>2</v>
      </c>
      <c r="BQ27" s="140">
        <f t="shared" ref="BQ27:BQ35" si="7">PRODUCT(BN27:BO27)+BP27</f>
        <v>10</v>
      </c>
      <c r="BR27" s="659"/>
    </row>
    <row r="28" spans="2:70" s="44" customFormat="1" ht="75" customHeight="1" thickTop="1">
      <c r="B28" s="1047"/>
      <c r="C28" s="522" t="s">
        <v>89</v>
      </c>
      <c r="D28" s="522"/>
      <c r="E28" s="522"/>
      <c r="F28" s="522"/>
      <c r="G28" s="522"/>
      <c r="H28" s="523"/>
      <c r="I28" s="417" t="s">
        <v>90</v>
      </c>
      <c r="J28" s="418"/>
      <c r="K28" s="418"/>
      <c r="L28" s="418"/>
      <c r="M28" s="418"/>
      <c r="N28" s="418"/>
      <c r="O28" s="418"/>
      <c r="P28" s="418"/>
      <c r="Q28" s="418"/>
      <c r="R28" s="418"/>
      <c r="S28" s="418"/>
      <c r="T28" s="418"/>
      <c r="U28" s="418"/>
      <c r="V28" s="418"/>
      <c r="W28" s="418"/>
      <c r="X28" s="418"/>
      <c r="Y28" s="418"/>
      <c r="Z28" s="418"/>
      <c r="AA28" s="418"/>
      <c r="AB28" s="420"/>
      <c r="AC28" s="78">
        <v>3</v>
      </c>
      <c r="AD28" s="78">
        <v>3</v>
      </c>
      <c r="AE28" s="78">
        <v>3</v>
      </c>
      <c r="AF28" s="143">
        <f t="shared" si="6"/>
        <v>12</v>
      </c>
      <c r="AG28" s="572" t="s">
        <v>46</v>
      </c>
      <c r="AH28" s="422"/>
      <c r="AI28" s="423"/>
      <c r="AJ28" s="421" t="s">
        <v>47</v>
      </c>
      <c r="AK28" s="422"/>
      <c r="AL28" s="423"/>
      <c r="AM28" s="421" t="s">
        <v>48</v>
      </c>
      <c r="AN28" s="422"/>
      <c r="AO28" s="424"/>
      <c r="AP28" s="572" t="s">
        <v>70</v>
      </c>
      <c r="AQ28" s="422"/>
      <c r="AR28" s="422"/>
      <c r="AS28" s="422"/>
      <c r="AT28" s="422"/>
      <c r="AU28" s="422"/>
      <c r="AV28" s="422"/>
      <c r="AW28" s="423"/>
      <c r="AX28" s="421" t="s">
        <v>91</v>
      </c>
      <c r="AY28" s="422"/>
      <c r="AZ28" s="422"/>
      <c r="BA28" s="422"/>
      <c r="BB28" s="422"/>
      <c r="BC28" s="422"/>
      <c r="BD28" s="422"/>
      <c r="BE28" s="423"/>
      <c r="BF28" s="421" t="s">
        <v>92</v>
      </c>
      <c r="BG28" s="422"/>
      <c r="BH28" s="422"/>
      <c r="BI28" s="422"/>
      <c r="BJ28" s="422"/>
      <c r="BK28" s="422"/>
      <c r="BL28" s="422"/>
      <c r="BM28" s="424"/>
      <c r="BN28" s="78">
        <v>3</v>
      </c>
      <c r="BO28" s="78">
        <f t="shared" si="5"/>
        <v>3</v>
      </c>
      <c r="BP28" s="78">
        <v>2</v>
      </c>
      <c r="BQ28" s="143">
        <f t="shared" si="7"/>
        <v>11</v>
      </c>
      <c r="BR28" s="659"/>
    </row>
    <row r="29" spans="2:70" s="44" customFormat="1" ht="75" customHeight="1" thickBot="1">
      <c r="B29" s="1047"/>
      <c r="C29" s="526"/>
      <c r="D29" s="526"/>
      <c r="E29" s="526"/>
      <c r="F29" s="526"/>
      <c r="G29" s="526"/>
      <c r="H29" s="527"/>
      <c r="I29" s="547" t="s">
        <v>93</v>
      </c>
      <c r="J29" s="548"/>
      <c r="K29" s="548"/>
      <c r="L29" s="548"/>
      <c r="M29" s="548"/>
      <c r="N29" s="548"/>
      <c r="O29" s="548"/>
      <c r="P29" s="548"/>
      <c r="Q29" s="548"/>
      <c r="R29" s="548"/>
      <c r="S29" s="548"/>
      <c r="T29" s="548"/>
      <c r="U29" s="548"/>
      <c r="V29" s="548"/>
      <c r="W29" s="548"/>
      <c r="X29" s="548"/>
      <c r="Y29" s="548"/>
      <c r="Z29" s="548"/>
      <c r="AA29" s="548"/>
      <c r="AB29" s="549"/>
      <c r="AC29" s="89">
        <v>2</v>
      </c>
      <c r="AD29" s="89">
        <v>4</v>
      </c>
      <c r="AE29" s="89">
        <v>3</v>
      </c>
      <c r="AF29" s="140">
        <f t="shared" si="6"/>
        <v>11</v>
      </c>
      <c r="AG29" s="705" t="s">
        <v>46</v>
      </c>
      <c r="AH29" s="515"/>
      <c r="AI29" s="516"/>
      <c r="AJ29" s="514" t="s">
        <v>47</v>
      </c>
      <c r="AK29" s="515"/>
      <c r="AL29" s="516"/>
      <c r="AM29" s="514" t="s">
        <v>48</v>
      </c>
      <c r="AN29" s="515"/>
      <c r="AO29" s="521"/>
      <c r="AP29" s="705" t="s">
        <v>70</v>
      </c>
      <c r="AQ29" s="515"/>
      <c r="AR29" s="515"/>
      <c r="AS29" s="515"/>
      <c r="AT29" s="515"/>
      <c r="AU29" s="515"/>
      <c r="AV29" s="515"/>
      <c r="AW29" s="516"/>
      <c r="AX29" s="514" t="s">
        <v>489</v>
      </c>
      <c r="AY29" s="515"/>
      <c r="AZ29" s="515"/>
      <c r="BA29" s="515"/>
      <c r="BB29" s="515"/>
      <c r="BC29" s="515"/>
      <c r="BD29" s="515"/>
      <c r="BE29" s="516"/>
      <c r="BF29" s="514" t="s">
        <v>82</v>
      </c>
      <c r="BG29" s="515"/>
      <c r="BH29" s="515"/>
      <c r="BI29" s="515"/>
      <c r="BJ29" s="515"/>
      <c r="BK29" s="515"/>
      <c r="BL29" s="515"/>
      <c r="BM29" s="521"/>
      <c r="BN29" s="89">
        <v>2</v>
      </c>
      <c r="BO29" s="89">
        <f t="shared" si="5"/>
        <v>4</v>
      </c>
      <c r="BP29" s="89">
        <v>2</v>
      </c>
      <c r="BQ29" s="140">
        <f t="shared" si="7"/>
        <v>10</v>
      </c>
      <c r="BR29" s="659"/>
    </row>
    <row r="30" spans="2:70" s="44" customFormat="1" ht="75" customHeight="1" thickTop="1">
      <c r="B30" s="1047"/>
      <c r="C30" s="524" t="s">
        <v>95</v>
      </c>
      <c r="D30" s="524"/>
      <c r="E30" s="524"/>
      <c r="F30" s="524"/>
      <c r="G30" s="524"/>
      <c r="H30" s="525"/>
      <c r="I30" s="550" t="s">
        <v>96</v>
      </c>
      <c r="J30" s="551"/>
      <c r="K30" s="551"/>
      <c r="L30" s="551"/>
      <c r="M30" s="551"/>
      <c r="N30" s="551"/>
      <c r="O30" s="551"/>
      <c r="P30" s="551"/>
      <c r="Q30" s="551"/>
      <c r="R30" s="551"/>
      <c r="S30" s="551"/>
      <c r="T30" s="551"/>
      <c r="U30" s="551"/>
      <c r="V30" s="551"/>
      <c r="W30" s="551"/>
      <c r="X30" s="551"/>
      <c r="Y30" s="551"/>
      <c r="Z30" s="551"/>
      <c r="AA30" s="551"/>
      <c r="AB30" s="552"/>
      <c r="AC30" s="60">
        <v>2</v>
      </c>
      <c r="AD30" s="141">
        <v>4</v>
      </c>
      <c r="AE30" s="60">
        <v>4</v>
      </c>
      <c r="AF30" s="66">
        <f t="shared" si="6"/>
        <v>12</v>
      </c>
      <c r="AG30" s="681" t="s">
        <v>46</v>
      </c>
      <c r="AH30" s="433"/>
      <c r="AI30" s="434"/>
      <c r="AJ30" s="551" t="s">
        <v>47</v>
      </c>
      <c r="AK30" s="551"/>
      <c r="AL30" s="677"/>
      <c r="AM30" s="432" t="s">
        <v>48</v>
      </c>
      <c r="AN30" s="433"/>
      <c r="AO30" s="439"/>
      <c r="AP30" s="681"/>
      <c r="AQ30" s="433"/>
      <c r="AR30" s="433"/>
      <c r="AS30" s="433"/>
      <c r="AT30" s="433"/>
      <c r="AU30" s="433"/>
      <c r="AV30" s="433"/>
      <c r="AW30" s="434"/>
      <c r="AX30" s="678" t="s">
        <v>97</v>
      </c>
      <c r="AY30" s="679"/>
      <c r="AZ30" s="679"/>
      <c r="BA30" s="679"/>
      <c r="BB30" s="679"/>
      <c r="BC30" s="679"/>
      <c r="BD30" s="679"/>
      <c r="BE30" s="680"/>
      <c r="BF30" s="432" t="s">
        <v>98</v>
      </c>
      <c r="BG30" s="433"/>
      <c r="BH30" s="433"/>
      <c r="BI30" s="433"/>
      <c r="BJ30" s="433"/>
      <c r="BK30" s="433"/>
      <c r="BL30" s="433"/>
      <c r="BM30" s="439"/>
      <c r="BN30" s="142">
        <v>2</v>
      </c>
      <c r="BO30" s="141">
        <f t="shared" si="5"/>
        <v>4</v>
      </c>
      <c r="BP30" s="65">
        <v>3</v>
      </c>
      <c r="BQ30" s="67">
        <f t="shared" si="7"/>
        <v>11</v>
      </c>
      <c r="BR30" s="659"/>
    </row>
    <row r="31" spans="2:70" s="44" customFormat="1" ht="75" customHeight="1" thickBot="1">
      <c r="B31" s="1047"/>
      <c r="C31" s="703"/>
      <c r="D31" s="703"/>
      <c r="E31" s="703"/>
      <c r="F31" s="703"/>
      <c r="G31" s="703"/>
      <c r="H31" s="704"/>
      <c r="I31" s="640" t="s">
        <v>99</v>
      </c>
      <c r="J31" s="641"/>
      <c r="K31" s="641"/>
      <c r="L31" s="641"/>
      <c r="M31" s="641"/>
      <c r="N31" s="641"/>
      <c r="O31" s="641"/>
      <c r="P31" s="641"/>
      <c r="Q31" s="641"/>
      <c r="R31" s="641"/>
      <c r="S31" s="641"/>
      <c r="T31" s="641"/>
      <c r="U31" s="641"/>
      <c r="V31" s="641"/>
      <c r="W31" s="641"/>
      <c r="X31" s="641"/>
      <c r="Y31" s="641"/>
      <c r="Z31" s="641"/>
      <c r="AA31" s="641"/>
      <c r="AB31" s="642"/>
      <c r="AC31" s="63">
        <v>2</v>
      </c>
      <c r="AD31" s="69">
        <v>3</v>
      </c>
      <c r="AE31" s="63">
        <v>3</v>
      </c>
      <c r="AF31" s="70">
        <f t="shared" si="6"/>
        <v>9</v>
      </c>
      <c r="AG31" s="706" t="s">
        <v>46</v>
      </c>
      <c r="AH31" s="641"/>
      <c r="AI31" s="676"/>
      <c r="AJ31" s="751" t="s">
        <v>47</v>
      </c>
      <c r="AK31" s="751"/>
      <c r="AL31" s="724"/>
      <c r="AM31" s="640" t="s">
        <v>48</v>
      </c>
      <c r="AN31" s="641"/>
      <c r="AO31" s="642"/>
      <c r="AP31" s="706"/>
      <c r="AQ31" s="641"/>
      <c r="AR31" s="641"/>
      <c r="AS31" s="641"/>
      <c r="AT31" s="641"/>
      <c r="AU31" s="641"/>
      <c r="AV31" s="641"/>
      <c r="AW31" s="676"/>
      <c r="AX31" s="640" t="s">
        <v>100</v>
      </c>
      <c r="AY31" s="641"/>
      <c r="AZ31" s="641"/>
      <c r="BA31" s="641"/>
      <c r="BB31" s="641"/>
      <c r="BC31" s="641"/>
      <c r="BD31" s="641"/>
      <c r="BE31" s="676"/>
      <c r="BF31" s="640" t="s">
        <v>101</v>
      </c>
      <c r="BG31" s="641"/>
      <c r="BH31" s="641"/>
      <c r="BI31" s="641"/>
      <c r="BJ31" s="641"/>
      <c r="BK31" s="641"/>
      <c r="BL31" s="641"/>
      <c r="BM31" s="642"/>
      <c r="BN31" s="71">
        <v>2</v>
      </c>
      <c r="BO31" s="69">
        <f t="shared" si="5"/>
        <v>3</v>
      </c>
      <c r="BP31" s="63">
        <v>2</v>
      </c>
      <c r="BQ31" s="72">
        <f t="shared" si="7"/>
        <v>8</v>
      </c>
      <c r="BR31" s="659"/>
    </row>
    <row r="32" spans="2:70" s="44" customFormat="1" ht="75" customHeight="1" thickTop="1">
      <c r="B32" s="1047"/>
      <c r="C32" s="1025" t="s">
        <v>102</v>
      </c>
      <c r="D32" s="1026"/>
      <c r="E32" s="1026"/>
      <c r="F32" s="1026"/>
      <c r="G32" s="1026"/>
      <c r="H32" s="1027"/>
      <c r="I32" s="528" t="s">
        <v>103</v>
      </c>
      <c r="J32" s="415"/>
      <c r="K32" s="415"/>
      <c r="L32" s="415"/>
      <c r="M32" s="415"/>
      <c r="N32" s="415"/>
      <c r="O32" s="415"/>
      <c r="P32" s="415"/>
      <c r="Q32" s="415"/>
      <c r="R32" s="415"/>
      <c r="S32" s="415"/>
      <c r="T32" s="415"/>
      <c r="U32" s="415"/>
      <c r="V32" s="415"/>
      <c r="W32" s="415"/>
      <c r="X32" s="415"/>
      <c r="Y32" s="415"/>
      <c r="Z32" s="415"/>
      <c r="AA32" s="415"/>
      <c r="AB32" s="529"/>
      <c r="AC32" s="161">
        <v>2</v>
      </c>
      <c r="AD32" s="159">
        <v>3</v>
      </c>
      <c r="AE32" s="159">
        <v>1</v>
      </c>
      <c r="AF32" s="199">
        <f t="shared" si="6"/>
        <v>7</v>
      </c>
      <c r="AG32" s="572" t="s">
        <v>46</v>
      </c>
      <c r="AH32" s="422"/>
      <c r="AI32" s="423"/>
      <c r="AJ32" s="550" t="s">
        <v>47</v>
      </c>
      <c r="AK32" s="551"/>
      <c r="AL32" s="677"/>
      <c r="AM32" s="421" t="s">
        <v>48</v>
      </c>
      <c r="AN32" s="422"/>
      <c r="AO32" s="424"/>
      <c r="AP32" s="414" t="s">
        <v>104</v>
      </c>
      <c r="AQ32" s="415"/>
      <c r="AR32" s="415"/>
      <c r="AS32" s="415"/>
      <c r="AT32" s="415"/>
      <c r="AU32" s="415"/>
      <c r="AV32" s="415"/>
      <c r="AW32" s="416"/>
      <c r="AX32" s="528"/>
      <c r="AY32" s="415"/>
      <c r="AZ32" s="415"/>
      <c r="BA32" s="415"/>
      <c r="BB32" s="415"/>
      <c r="BC32" s="415"/>
      <c r="BD32" s="415"/>
      <c r="BE32" s="416"/>
      <c r="BF32" s="421" t="s">
        <v>105</v>
      </c>
      <c r="BG32" s="422"/>
      <c r="BH32" s="422"/>
      <c r="BI32" s="422"/>
      <c r="BJ32" s="422"/>
      <c r="BK32" s="422"/>
      <c r="BL32" s="422"/>
      <c r="BM32" s="424"/>
      <c r="BN32" s="161">
        <v>1</v>
      </c>
      <c r="BO32" s="159">
        <v>3</v>
      </c>
      <c r="BP32" s="159">
        <v>1</v>
      </c>
      <c r="BQ32" s="199">
        <f t="shared" si="7"/>
        <v>4</v>
      </c>
      <c r="BR32" s="659"/>
    </row>
    <row r="33" spans="2:70" s="44" customFormat="1" ht="75" customHeight="1">
      <c r="B33" s="1047"/>
      <c r="C33" s="1028"/>
      <c r="D33" s="1029"/>
      <c r="E33" s="1029"/>
      <c r="F33" s="1029"/>
      <c r="G33" s="1029"/>
      <c r="H33" s="1030"/>
      <c r="I33" s="443" t="s">
        <v>106</v>
      </c>
      <c r="J33" s="444"/>
      <c r="K33" s="444"/>
      <c r="L33" s="444"/>
      <c r="M33" s="444"/>
      <c r="N33" s="444"/>
      <c r="O33" s="444"/>
      <c r="P33" s="444"/>
      <c r="Q33" s="444"/>
      <c r="R33" s="444"/>
      <c r="S33" s="444"/>
      <c r="T33" s="444"/>
      <c r="U33" s="444"/>
      <c r="V33" s="444"/>
      <c r="W33" s="444"/>
      <c r="X33" s="444"/>
      <c r="Y33" s="444"/>
      <c r="Z33" s="444"/>
      <c r="AA33" s="444"/>
      <c r="AB33" s="445"/>
      <c r="AC33" s="157">
        <v>2</v>
      </c>
      <c r="AD33" s="154">
        <v>3</v>
      </c>
      <c r="AE33" s="154">
        <v>1</v>
      </c>
      <c r="AF33" s="191">
        <f t="shared" si="6"/>
        <v>7</v>
      </c>
      <c r="AG33" s="652" t="s">
        <v>46</v>
      </c>
      <c r="AH33" s="441"/>
      <c r="AI33" s="442"/>
      <c r="AJ33" s="440" t="s">
        <v>47</v>
      </c>
      <c r="AK33" s="441"/>
      <c r="AL33" s="442"/>
      <c r="AM33" s="440" t="s">
        <v>48</v>
      </c>
      <c r="AN33" s="441"/>
      <c r="AO33" s="447"/>
      <c r="AP33" s="557"/>
      <c r="AQ33" s="444"/>
      <c r="AR33" s="444"/>
      <c r="AS33" s="444"/>
      <c r="AT33" s="444"/>
      <c r="AU33" s="444"/>
      <c r="AV33" s="444"/>
      <c r="AW33" s="446"/>
      <c r="AX33" s="443"/>
      <c r="AY33" s="444"/>
      <c r="AZ33" s="444"/>
      <c r="BA33" s="444"/>
      <c r="BB33" s="444"/>
      <c r="BC33" s="444"/>
      <c r="BD33" s="444"/>
      <c r="BE33" s="446"/>
      <c r="BF33" s="440" t="s">
        <v>107</v>
      </c>
      <c r="BG33" s="441"/>
      <c r="BH33" s="441"/>
      <c r="BI33" s="441"/>
      <c r="BJ33" s="441"/>
      <c r="BK33" s="441"/>
      <c r="BL33" s="441"/>
      <c r="BM33" s="447"/>
      <c r="BN33" s="157">
        <v>1</v>
      </c>
      <c r="BO33" s="154">
        <v>3</v>
      </c>
      <c r="BP33" s="154">
        <v>1</v>
      </c>
      <c r="BQ33" s="191">
        <f t="shared" si="7"/>
        <v>4</v>
      </c>
      <c r="BR33" s="659"/>
    </row>
    <row r="34" spans="2:70" s="44" customFormat="1" ht="75" customHeight="1">
      <c r="B34" s="1047"/>
      <c r="C34" s="1028"/>
      <c r="D34" s="1029"/>
      <c r="E34" s="1029"/>
      <c r="F34" s="1029"/>
      <c r="G34" s="1029"/>
      <c r="H34" s="1030"/>
      <c r="I34" s="443" t="s">
        <v>108</v>
      </c>
      <c r="J34" s="444"/>
      <c r="K34" s="444"/>
      <c r="L34" s="444"/>
      <c r="M34" s="444"/>
      <c r="N34" s="444"/>
      <c r="O34" s="444"/>
      <c r="P34" s="444"/>
      <c r="Q34" s="444"/>
      <c r="R34" s="444"/>
      <c r="S34" s="444"/>
      <c r="T34" s="444"/>
      <c r="U34" s="444"/>
      <c r="V34" s="444"/>
      <c r="W34" s="444"/>
      <c r="X34" s="444"/>
      <c r="Y34" s="444"/>
      <c r="Z34" s="444"/>
      <c r="AA34" s="444"/>
      <c r="AB34" s="445"/>
      <c r="AC34" s="157">
        <v>2</v>
      </c>
      <c r="AD34" s="154">
        <v>2</v>
      </c>
      <c r="AE34" s="154">
        <v>1</v>
      </c>
      <c r="AF34" s="191">
        <f t="shared" si="6"/>
        <v>5</v>
      </c>
      <c r="AG34" s="652" t="s">
        <v>46</v>
      </c>
      <c r="AH34" s="441"/>
      <c r="AI34" s="442"/>
      <c r="AJ34" s="440" t="s">
        <v>47</v>
      </c>
      <c r="AK34" s="441"/>
      <c r="AL34" s="442"/>
      <c r="AM34" s="440" t="s">
        <v>48</v>
      </c>
      <c r="AN34" s="441"/>
      <c r="AO34" s="447"/>
      <c r="AP34" s="557" t="s">
        <v>104</v>
      </c>
      <c r="AQ34" s="444"/>
      <c r="AR34" s="444"/>
      <c r="AS34" s="444"/>
      <c r="AT34" s="444"/>
      <c r="AU34" s="444"/>
      <c r="AV34" s="444"/>
      <c r="AW34" s="446"/>
      <c r="AX34" s="443"/>
      <c r="AY34" s="444"/>
      <c r="AZ34" s="444"/>
      <c r="BA34" s="444"/>
      <c r="BB34" s="444"/>
      <c r="BC34" s="444"/>
      <c r="BD34" s="444"/>
      <c r="BE34" s="446"/>
      <c r="BF34" s="440" t="s">
        <v>109</v>
      </c>
      <c r="BG34" s="441"/>
      <c r="BH34" s="441"/>
      <c r="BI34" s="441"/>
      <c r="BJ34" s="441"/>
      <c r="BK34" s="441"/>
      <c r="BL34" s="441"/>
      <c r="BM34" s="447"/>
      <c r="BN34" s="157">
        <v>1</v>
      </c>
      <c r="BO34" s="154">
        <v>1</v>
      </c>
      <c r="BP34" s="154">
        <v>1</v>
      </c>
      <c r="BQ34" s="191">
        <f t="shared" si="7"/>
        <v>2</v>
      </c>
      <c r="BR34" s="659"/>
    </row>
    <row r="35" spans="2:70" s="44" customFormat="1" ht="75" customHeight="1">
      <c r="B35" s="1047"/>
      <c r="C35" s="1028"/>
      <c r="D35" s="1029"/>
      <c r="E35" s="1029"/>
      <c r="F35" s="1029"/>
      <c r="G35" s="1029"/>
      <c r="H35" s="1030"/>
      <c r="I35" s="443" t="s">
        <v>110</v>
      </c>
      <c r="J35" s="444"/>
      <c r="K35" s="444"/>
      <c r="L35" s="444"/>
      <c r="M35" s="444"/>
      <c r="N35" s="444"/>
      <c r="O35" s="444"/>
      <c r="P35" s="444"/>
      <c r="Q35" s="444"/>
      <c r="R35" s="444"/>
      <c r="S35" s="444"/>
      <c r="T35" s="444"/>
      <c r="U35" s="444"/>
      <c r="V35" s="444"/>
      <c r="W35" s="444"/>
      <c r="X35" s="444"/>
      <c r="Y35" s="444"/>
      <c r="Z35" s="444"/>
      <c r="AA35" s="444"/>
      <c r="AB35" s="445"/>
      <c r="AC35" s="157">
        <v>2</v>
      </c>
      <c r="AD35" s="207">
        <v>4</v>
      </c>
      <c r="AE35" s="154">
        <v>1</v>
      </c>
      <c r="AF35" s="191">
        <f t="shared" si="6"/>
        <v>9</v>
      </c>
      <c r="AG35" s="652" t="s">
        <v>46</v>
      </c>
      <c r="AH35" s="441"/>
      <c r="AI35" s="442"/>
      <c r="AJ35" s="440" t="s">
        <v>47</v>
      </c>
      <c r="AK35" s="441"/>
      <c r="AL35" s="442"/>
      <c r="AM35" s="440" t="s">
        <v>48</v>
      </c>
      <c r="AN35" s="441"/>
      <c r="AO35" s="447"/>
      <c r="AP35" s="557"/>
      <c r="AQ35" s="444"/>
      <c r="AR35" s="444"/>
      <c r="AS35" s="444"/>
      <c r="AT35" s="444"/>
      <c r="AU35" s="444"/>
      <c r="AV35" s="444"/>
      <c r="AW35" s="446"/>
      <c r="AX35" s="443"/>
      <c r="AY35" s="444"/>
      <c r="AZ35" s="444"/>
      <c r="BA35" s="444"/>
      <c r="BB35" s="444"/>
      <c r="BC35" s="444"/>
      <c r="BD35" s="444"/>
      <c r="BE35" s="446"/>
      <c r="BF35" s="440" t="s">
        <v>308</v>
      </c>
      <c r="BG35" s="441"/>
      <c r="BH35" s="441"/>
      <c r="BI35" s="441"/>
      <c r="BJ35" s="441"/>
      <c r="BK35" s="441"/>
      <c r="BL35" s="441"/>
      <c r="BM35" s="447"/>
      <c r="BN35" s="157">
        <v>1</v>
      </c>
      <c r="BO35" s="154">
        <v>3</v>
      </c>
      <c r="BP35" s="207">
        <v>1</v>
      </c>
      <c r="BQ35" s="208">
        <f t="shared" si="7"/>
        <v>4</v>
      </c>
      <c r="BR35" s="659"/>
    </row>
    <row r="36" spans="2:70" s="44" customFormat="1" ht="75" customHeight="1">
      <c r="B36" s="1047"/>
      <c r="C36" s="1028"/>
      <c r="D36" s="1029"/>
      <c r="E36" s="1029"/>
      <c r="F36" s="1029"/>
      <c r="G36" s="1029"/>
      <c r="H36" s="1030"/>
      <c r="I36" s="443" t="s">
        <v>112</v>
      </c>
      <c r="J36" s="444"/>
      <c r="K36" s="444"/>
      <c r="L36" s="444"/>
      <c r="M36" s="444"/>
      <c r="N36" s="444"/>
      <c r="O36" s="444"/>
      <c r="P36" s="444"/>
      <c r="Q36" s="444"/>
      <c r="R36" s="444"/>
      <c r="S36" s="444"/>
      <c r="T36" s="444"/>
      <c r="U36" s="444"/>
      <c r="V36" s="444"/>
      <c r="W36" s="444"/>
      <c r="X36" s="444"/>
      <c r="Y36" s="444"/>
      <c r="Z36" s="444"/>
      <c r="AA36" s="444"/>
      <c r="AB36" s="445"/>
      <c r="AC36" s="157">
        <v>2</v>
      </c>
      <c r="AD36" s="154">
        <v>2</v>
      </c>
      <c r="AE36" s="154">
        <v>1</v>
      </c>
      <c r="AF36" s="191">
        <f t="shared" si="6"/>
        <v>5</v>
      </c>
      <c r="AG36" s="652" t="s">
        <v>46</v>
      </c>
      <c r="AH36" s="441"/>
      <c r="AI36" s="442"/>
      <c r="AJ36" s="440" t="s">
        <v>47</v>
      </c>
      <c r="AK36" s="441"/>
      <c r="AL36" s="442"/>
      <c r="AM36" s="440" t="s">
        <v>48</v>
      </c>
      <c r="AN36" s="441"/>
      <c r="AO36" s="447"/>
      <c r="AP36" s="557"/>
      <c r="AQ36" s="444"/>
      <c r="AR36" s="444"/>
      <c r="AS36" s="444"/>
      <c r="AT36" s="444"/>
      <c r="AU36" s="444"/>
      <c r="AV36" s="444"/>
      <c r="AW36" s="446"/>
      <c r="AX36" s="443"/>
      <c r="AY36" s="444"/>
      <c r="AZ36" s="444"/>
      <c r="BA36" s="444"/>
      <c r="BB36" s="444"/>
      <c r="BC36" s="444"/>
      <c r="BD36" s="444"/>
      <c r="BE36" s="446"/>
      <c r="BF36" s="440" t="s">
        <v>309</v>
      </c>
      <c r="BG36" s="441"/>
      <c r="BH36" s="441"/>
      <c r="BI36" s="441"/>
      <c r="BJ36" s="441"/>
      <c r="BK36" s="441"/>
      <c r="BL36" s="441"/>
      <c r="BM36" s="447"/>
      <c r="BN36" s="157">
        <v>1</v>
      </c>
      <c r="BO36" s="154">
        <v>2</v>
      </c>
      <c r="BP36" s="154">
        <v>1</v>
      </c>
      <c r="BQ36" s="191">
        <f>PRODUCT(BN36:BO36)+BP36</f>
        <v>3</v>
      </c>
      <c r="BR36" s="659"/>
    </row>
    <row r="37" spans="2:70" s="44" customFormat="1" ht="75" customHeight="1" thickBot="1">
      <c r="B37" s="1047"/>
      <c r="C37" s="1031"/>
      <c r="D37" s="1032"/>
      <c r="E37" s="1032"/>
      <c r="F37" s="1032"/>
      <c r="G37" s="1032"/>
      <c r="H37" s="1033"/>
      <c r="I37" s="517" t="s">
        <v>114</v>
      </c>
      <c r="J37" s="518"/>
      <c r="K37" s="518"/>
      <c r="L37" s="518"/>
      <c r="M37" s="518"/>
      <c r="N37" s="518"/>
      <c r="O37" s="518"/>
      <c r="P37" s="518"/>
      <c r="Q37" s="518"/>
      <c r="R37" s="518"/>
      <c r="S37" s="518"/>
      <c r="T37" s="518"/>
      <c r="U37" s="518"/>
      <c r="V37" s="518"/>
      <c r="W37" s="518"/>
      <c r="X37" s="518"/>
      <c r="Y37" s="518"/>
      <c r="Z37" s="518"/>
      <c r="AA37" s="518"/>
      <c r="AB37" s="519"/>
      <c r="AC37" s="204">
        <v>1</v>
      </c>
      <c r="AD37" s="205">
        <v>3</v>
      </c>
      <c r="AE37" s="205">
        <v>1</v>
      </c>
      <c r="AF37" s="206">
        <f t="shared" si="6"/>
        <v>4</v>
      </c>
      <c r="AG37" s="683" t="s">
        <v>46</v>
      </c>
      <c r="AH37" s="548"/>
      <c r="AI37" s="648"/>
      <c r="AJ37" s="547" t="s">
        <v>47</v>
      </c>
      <c r="AK37" s="548"/>
      <c r="AL37" s="648"/>
      <c r="AM37" s="514" t="s">
        <v>48</v>
      </c>
      <c r="AN37" s="515"/>
      <c r="AO37" s="521"/>
      <c r="AP37" s="571" t="s">
        <v>104</v>
      </c>
      <c r="AQ37" s="518"/>
      <c r="AR37" s="518"/>
      <c r="AS37" s="518"/>
      <c r="AT37" s="518"/>
      <c r="AU37" s="518"/>
      <c r="AV37" s="518"/>
      <c r="AW37" s="520"/>
      <c r="AX37" s="514" t="s">
        <v>115</v>
      </c>
      <c r="AY37" s="515"/>
      <c r="AZ37" s="515"/>
      <c r="BA37" s="515"/>
      <c r="BB37" s="515"/>
      <c r="BC37" s="515"/>
      <c r="BD37" s="515"/>
      <c r="BE37" s="516"/>
      <c r="BF37" s="514" t="s">
        <v>116</v>
      </c>
      <c r="BG37" s="515"/>
      <c r="BH37" s="515"/>
      <c r="BI37" s="515"/>
      <c r="BJ37" s="515"/>
      <c r="BK37" s="515"/>
      <c r="BL37" s="515"/>
      <c r="BM37" s="521"/>
      <c r="BN37" s="204">
        <v>1</v>
      </c>
      <c r="BO37" s="205">
        <v>2</v>
      </c>
      <c r="BP37" s="205">
        <v>1</v>
      </c>
      <c r="BQ37" s="206">
        <f t="shared" ref="BQ37" si="8">PRODUCT(BN37:BO37)+BP37</f>
        <v>3</v>
      </c>
      <c r="BR37" s="659"/>
    </row>
    <row r="38" spans="2:70" s="44" customFormat="1" ht="111" customHeight="1" thickTop="1" thickBot="1">
      <c r="B38" s="1047"/>
      <c r="C38" s="689" t="s">
        <v>131</v>
      </c>
      <c r="D38" s="784"/>
      <c r="E38" s="784"/>
      <c r="F38" s="784"/>
      <c r="G38" s="784"/>
      <c r="H38" s="784"/>
      <c r="I38" s="673" t="s">
        <v>132</v>
      </c>
      <c r="J38" s="665"/>
      <c r="K38" s="665"/>
      <c r="L38" s="665"/>
      <c r="M38" s="665"/>
      <c r="N38" s="665"/>
      <c r="O38" s="665"/>
      <c r="P38" s="665"/>
      <c r="Q38" s="665"/>
      <c r="R38" s="665"/>
      <c r="S38" s="665"/>
      <c r="T38" s="665"/>
      <c r="U38" s="665"/>
      <c r="V38" s="665"/>
      <c r="W38" s="665"/>
      <c r="X38" s="665"/>
      <c r="Y38" s="665"/>
      <c r="Z38" s="665"/>
      <c r="AA38" s="665"/>
      <c r="AB38" s="1018"/>
      <c r="AC38" s="73">
        <v>2</v>
      </c>
      <c r="AD38" s="74">
        <v>3</v>
      </c>
      <c r="AE38" s="74">
        <v>2</v>
      </c>
      <c r="AF38" s="75">
        <f t="shared" ref="AF38" si="9">PRODUCT(AC38:AD38)+AE38</f>
        <v>8</v>
      </c>
      <c r="AG38" s="666" t="s">
        <v>46</v>
      </c>
      <c r="AH38" s="672"/>
      <c r="AI38" s="672"/>
      <c r="AJ38" s="630" t="s">
        <v>47</v>
      </c>
      <c r="AK38" s="631"/>
      <c r="AL38" s="675"/>
      <c r="AM38" s="630" t="s">
        <v>48</v>
      </c>
      <c r="AN38" s="631"/>
      <c r="AO38" s="632"/>
      <c r="AP38" s="674" t="s">
        <v>133</v>
      </c>
      <c r="AQ38" s="631"/>
      <c r="AR38" s="631"/>
      <c r="AS38" s="631"/>
      <c r="AT38" s="631"/>
      <c r="AU38" s="631"/>
      <c r="AV38" s="631"/>
      <c r="AW38" s="675"/>
      <c r="AX38" s="630"/>
      <c r="AY38" s="631"/>
      <c r="AZ38" s="631"/>
      <c r="BA38" s="631"/>
      <c r="BB38" s="631"/>
      <c r="BC38" s="631"/>
      <c r="BD38" s="631"/>
      <c r="BE38" s="675"/>
      <c r="BF38" s="630" t="s">
        <v>134</v>
      </c>
      <c r="BG38" s="631"/>
      <c r="BH38" s="631"/>
      <c r="BI38" s="631"/>
      <c r="BJ38" s="631"/>
      <c r="BK38" s="631"/>
      <c r="BL38" s="631"/>
      <c r="BM38" s="632"/>
      <c r="BN38" s="73">
        <v>2</v>
      </c>
      <c r="BO38" s="65">
        <f t="shared" ref="BO38:BO55" si="10">AD38</f>
        <v>3</v>
      </c>
      <c r="BP38" s="74">
        <v>2</v>
      </c>
      <c r="BQ38" s="76">
        <f t="shared" ref="BQ38:BQ50" si="11">PRODUCT(BN38:BO38)+BP38</f>
        <v>8</v>
      </c>
      <c r="BR38" s="659"/>
    </row>
    <row r="39" spans="2:70" s="44" customFormat="1" ht="75" customHeight="1" thickTop="1">
      <c r="B39" s="1047"/>
      <c r="C39" s="524" t="s">
        <v>135</v>
      </c>
      <c r="D39" s="524"/>
      <c r="E39" s="524"/>
      <c r="F39" s="524"/>
      <c r="G39" s="524"/>
      <c r="H39" s="525"/>
      <c r="I39" s="790" t="s">
        <v>136</v>
      </c>
      <c r="J39" s="751"/>
      <c r="K39" s="751"/>
      <c r="L39" s="751"/>
      <c r="M39" s="751"/>
      <c r="N39" s="751"/>
      <c r="O39" s="751"/>
      <c r="P39" s="751"/>
      <c r="Q39" s="751"/>
      <c r="R39" s="751"/>
      <c r="S39" s="751"/>
      <c r="T39" s="751"/>
      <c r="U39" s="751"/>
      <c r="V39" s="751"/>
      <c r="W39" s="751"/>
      <c r="X39" s="751"/>
      <c r="Y39" s="751"/>
      <c r="Z39" s="751"/>
      <c r="AA39" s="751"/>
      <c r="AB39" s="1024"/>
      <c r="AC39" s="77">
        <v>2</v>
      </c>
      <c r="AD39" s="78">
        <v>4</v>
      </c>
      <c r="AE39" s="78">
        <v>3</v>
      </c>
      <c r="AF39" s="79">
        <f>PRODUCT(AC39:AD39)+AE39</f>
        <v>11</v>
      </c>
      <c r="AG39" s="724" t="s">
        <v>46</v>
      </c>
      <c r="AH39" s="725"/>
      <c r="AI39" s="725"/>
      <c r="AJ39" s="640" t="s">
        <v>47</v>
      </c>
      <c r="AK39" s="641"/>
      <c r="AL39" s="676"/>
      <c r="AM39" s="640" t="s">
        <v>48</v>
      </c>
      <c r="AN39" s="641"/>
      <c r="AO39" s="642"/>
      <c r="AP39" s="641" t="s">
        <v>70</v>
      </c>
      <c r="AQ39" s="641"/>
      <c r="AR39" s="641"/>
      <c r="AS39" s="641"/>
      <c r="AT39" s="641"/>
      <c r="AU39" s="641"/>
      <c r="AV39" s="641"/>
      <c r="AW39" s="676"/>
      <c r="AX39" s="640"/>
      <c r="AY39" s="641"/>
      <c r="AZ39" s="641"/>
      <c r="BA39" s="641"/>
      <c r="BB39" s="641"/>
      <c r="BC39" s="641"/>
      <c r="BD39" s="641"/>
      <c r="BE39" s="676"/>
      <c r="BF39" s="640" t="s">
        <v>137</v>
      </c>
      <c r="BG39" s="641"/>
      <c r="BH39" s="641"/>
      <c r="BI39" s="641"/>
      <c r="BJ39" s="641"/>
      <c r="BK39" s="641"/>
      <c r="BL39" s="641"/>
      <c r="BM39" s="642"/>
      <c r="BN39" s="77">
        <v>1</v>
      </c>
      <c r="BO39" s="78">
        <f t="shared" si="10"/>
        <v>4</v>
      </c>
      <c r="BP39" s="78">
        <v>1</v>
      </c>
      <c r="BQ39" s="80">
        <f t="shared" si="11"/>
        <v>5</v>
      </c>
      <c r="BR39" s="659"/>
    </row>
    <row r="40" spans="2:70" s="44" customFormat="1" ht="90" customHeight="1">
      <c r="B40" s="1047"/>
      <c r="C40" s="524"/>
      <c r="D40" s="524"/>
      <c r="E40" s="524"/>
      <c r="F40" s="524"/>
      <c r="G40" s="524"/>
      <c r="H40" s="525"/>
      <c r="I40" s="533" t="s">
        <v>138</v>
      </c>
      <c r="J40" s="534"/>
      <c r="K40" s="534"/>
      <c r="L40" s="534"/>
      <c r="M40" s="534"/>
      <c r="N40" s="534"/>
      <c r="O40" s="534"/>
      <c r="P40" s="534"/>
      <c r="Q40" s="534"/>
      <c r="R40" s="534"/>
      <c r="S40" s="534"/>
      <c r="T40" s="534"/>
      <c r="U40" s="534"/>
      <c r="V40" s="534"/>
      <c r="W40" s="534"/>
      <c r="X40" s="534"/>
      <c r="Y40" s="534"/>
      <c r="Z40" s="534"/>
      <c r="AA40" s="534"/>
      <c r="AB40" s="535"/>
      <c r="AC40" s="52">
        <v>4</v>
      </c>
      <c r="AD40" s="55">
        <v>3</v>
      </c>
      <c r="AE40" s="55">
        <v>2</v>
      </c>
      <c r="AF40" s="81">
        <f t="shared" ref="AF40:AF55" si="12">PRODUCT(AC40:AD40)+AE40</f>
        <v>14</v>
      </c>
      <c r="AG40" s="649" t="s">
        <v>46</v>
      </c>
      <c r="AH40" s="650"/>
      <c r="AI40" s="650"/>
      <c r="AJ40" s="440" t="s">
        <v>47</v>
      </c>
      <c r="AK40" s="441"/>
      <c r="AL40" s="442"/>
      <c r="AM40" s="440" t="s">
        <v>48</v>
      </c>
      <c r="AN40" s="441"/>
      <c r="AO40" s="447"/>
      <c r="AP40" s="441" t="s">
        <v>70</v>
      </c>
      <c r="AQ40" s="441"/>
      <c r="AR40" s="441"/>
      <c r="AS40" s="441"/>
      <c r="AT40" s="441"/>
      <c r="AU40" s="441"/>
      <c r="AV40" s="441"/>
      <c r="AW40" s="442"/>
      <c r="AX40" s="440"/>
      <c r="AY40" s="441"/>
      <c r="AZ40" s="441"/>
      <c r="BA40" s="441"/>
      <c r="BB40" s="441"/>
      <c r="BC40" s="441"/>
      <c r="BD40" s="441"/>
      <c r="BE40" s="442"/>
      <c r="BF40" s="440" t="s">
        <v>139</v>
      </c>
      <c r="BG40" s="441"/>
      <c r="BH40" s="441"/>
      <c r="BI40" s="441"/>
      <c r="BJ40" s="441"/>
      <c r="BK40" s="441"/>
      <c r="BL40" s="441"/>
      <c r="BM40" s="447"/>
      <c r="BN40" s="56">
        <v>3</v>
      </c>
      <c r="BO40" s="55">
        <f t="shared" si="10"/>
        <v>3</v>
      </c>
      <c r="BP40" s="55">
        <v>1</v>
      </c>
      <c r="BQ40" s="58">
        <f t="shared" si="11"/>
        <v>10</v>
      </c>
      <c r="BR40" s="659"/>
    </row>
    <row r="41" spans="2:70" s="44" customFormat="1" ht="75" customHeight="1">
      <c r="B41" s="1047"/>
      <c r="C41" s="524"/>
      <c r="D41" s="524"/>
      <c r="E41" s="524"/>
      <c r="F41" s="524"/>
      <c r="G41" s="524"/>
      <c r="H41" s="525"/>
      <c r="I41" s="533" t="s">
        <v>140</v>
      </c>
      <c r="J41" s="534"/>
      <c r="K41" s="534"/>
      <c r="L41" s="534"/>
      <c r="M41" s="534"/>
      <c r="N41" s="534"/>
      <c r="O41" s="534"/>
      <c r="P41" s="534"/>
      <c r="Q41" s="534"/>
      <c r="R41" s="534"/>
      <c r="S41" s="534"/>
      <c r="T41" s="534"/>
      <c r="U41" s="534"/>
      <c r="V41" s="534"/>
      <c r="W41" s="534"/>
      <c r="X41" s="534"/>
      <c r="Y41" s="534"/>
      <c r="Z41" s="534"/>
      <c r="AA41" s="534"/>
      <c r="AB41" s="535"/>
      <c r="AC41" s="56">
        <v>3</v>
      </c>
      <c r="AD41" s="55">
        <v>3</v>
      </c>
      <c r="AE41" s="55">
        <v>1</v>
      </c>
      <c r="AF41" s="81">
        <f t="shared" si="12"/>
        <v>10</v>
      </c>
      <c r="AG41" s="649" t="s">
        <v>46</v>
      </c>
      <c r="AH41" s="650"/>
      <c r="AI41" s="650"/>
      <c r="AJ41" s="440" t="s">
        <v>47</v>
      </c>
      <c r="AK41" s="441"/>
      <c r="AL41" s="442"/>
      <c r="AM41" s="440" t="s">
        <v>48</v>
      </c>
      <c r="AN41" s="441"/>
      <c r="AO41" s="447"/>
      <c r="AP41" s="441" t="s">
        <v>70</v>
      </c>
      <c r="AQ41" s="441"/>
      <c r="AR41" s="441"/>
      <c r="AS41" s="441"/>
      <c r="AT41" s="441"/>
      <c r="AU41" s="441"/>
      <c r="AV41" s="441"/>
      <c r="AW41" s="442"/>
      <c r="AX41" s="440"/>
      <c r="AY41" s="441"/>
      <c r="AZ41" s="441"/>
      <c r="BA41" s="441"/>
      <c r="BB41" s="441"/>
      <c r="BC41" s="441"/>
      <c r="BD41" s="441"/>
      <c r="BE41" s="442"/>
      <c r="BF41" s="440" t="s">
        <v>141</v>
      </c>
      <c r="BG41" s="441"/>
      <c r="BH41" s="441"/>
      <c r="BI41" s="441"/>
      <c r="BJ41" s="441"/>
      <c r="BK41" s="441"/>
      <c r="BL41" s="441"/>
      <c r="BM41" s="447"/>
      <c r="BN41" s="56">
        <v>2</v>
      </c>
      <c r="BO41" s="55">
        <f t="shared" si="10"/>
        <v>3</v>
      </c>
      <c r="BP41" s="55">
        <v>1</v>
      </c>
      <c r="BQ41" s="58">
        <f t="shared" si="11"/>
        <v>7</v>
      </c>
      <c r="BR41" s="659"/>
    </row>
    <row r="42" spans="2:70" s="44" customFormat="1" ht="75" customHeight="1">
      <c r="B42" s="1047"/>
      <c r="C42" s="524"/>
      <c r="D42" s="524"/>
      <c r="E42" s="524"/>
      <c r="F42" s="524"/>
      <c r="G42" s="524"/>
      <c r="H42" s="525"/>
      <c r="I42" s="533" t="s">
        <v>142</v>
      </c>
      <c r="J42" s="534"/>
      <c r="K42" s="534"/>
      <c r="L42" s="534"/>
      <c r="M42" s="534"/>
      <c r="N42" s="534"/>
      <c r="O42" s="534"/>
      <c r="P42" s="534"/>
      <c r="Q42" s="534"/>
      <c r="R42" s="534"/>
      <c r="S42" s="534"/>
      <c r="T42" s="534"/>
      <c r="U42" s="534"/>
      <c r="V42" s="534"/>
      <c r="W42" s="534"/>
      <c r="X42" s="534"/>
      <c r="Y42" s="534"/>
      <c r="Z42" s="534"/>
      <c r="AA42" s="534"/>
      <c r="AB42" s="535"/>
      <c r="AC42" s="56">
        <v>3</v>
      </c>
      <c r="AD42" s="55">
        <v>3</v>
      </c>
      <c r="AE42" s="55">
        <v>1</v>
      </c>
      <c r="AF42" s="81">
        <f t="shared" si="12"/>
        <v>10</v>
      </c>
      <c r="AG42" s="649" t="s">
        <v>46</v>
      </c>
      <c r="AH42" s="650"/>
      <c r="AI42" s="650"/>
      <c r="AJ42" s="440" t="s">
        <v>47</v>
      </c>
      <c r="AK42" s="441"/>
      <c r="AL42" s="442"/>
      <c r="AM42" s="440" t="s">
        <v>48</v>
      </c>
      <c r="AN42" s="441"/>
      <c r="AO42" s="447"/>
      <c r="AP42" s="441" t="s">
        <v>70</v>
      </c>
      <c r="AQ42" s="441"/>
      <c r="AR42" s="441"/>
      <c r="AS42" s="441"/>
      <c r="AT42" s="441"/>
      <c r="AU42" s="441"/>
      <c r="AV42" s="441"/>
      <c r="AW42" s="442"/>
      <c r="AX42" s="440"/>
      <c r="AY42" s="441"/>
      <c r="AZ42" s="441"/>
      <c r="BA42" s="441"/>
      <c r="BB42" s="441"/>
      <c r="BC42" s="441"/>
      <c r="BD42" s="441"/>
      <c r="BE42" s="442"/>
      <c r="BF42" s="440" t="s">
        <v>490</v>
      </c>
      <c r="BG42" s="441"/>
      <c r="BH42" s="441"/>
      <c r="BI42" s="441"/>
      <c r="BJ42" s="441"/>
      <c r="BK42" s="441"/>
      <c r="BL42" s="441"/>
      <c r="BM42" s="447"/>
      <c r="BN42" s="56">
        <v>2</v>
      </c>
      <c r="BO42" s="55">
        <f t="shared" si="10"/>
        <v>3</v>
      </c>
      <c r="BP42" s="55">
        <v>1</v>
      </c>
      <c r="BQ42" s="58">
        <f t="shared" si="11"/>
        <v>7</v>
      </c>
      <c r="BR42" s="659"/>
    </row>
    <row r="43" spans="2:70" s="44" customFormat="1" ht="75" customHeight="1">
      <c r="B43" s="1047"/>
      <c r="C43" s="524"/>
      <c r="D43" s="524"/>
      <c r="E43" s="524"/>
      <c r="F43" s="524"/>
      <c r="G43" s="524"/>
      <c r="H43" s="525"/>
      <c r="I43" s="533" t="s">
        <v>144</v>
      </c>
      <c r="J43" s="534"/>
      <c r="K43" s="534"/>
      <c r="L43" s="534"/>
      <c r="M43" s="534"/>
      <c r="N43" s="534"/>
      <c r="O43" s="534"/>
      <c r="P43" s="534"/>
      <c r="Q43" s="534"/>
      <c r="R43" s="534"/>
      <c r="S43" s="534"/>
      <c r="T43" s="534"/>
      <c r="U43" s="534"/>
      <c r="V43" s="534"/>
      <c r="W43" s="534"/>
      <c r="X43" s="534"/>
      <c r="Y43" s="534"/>
      <c r="Z43" s="534"/>
      <c r="AA43" s="534"/>
      <c r="AB43" s="535"/>
      <c r="AC43" s="56">
        <v>2</v>
      </c>
      <c r="AD43" s="55">
        <v>2</v>
      </c>
      <c r="AE43" s="55">
        <v>2</v>
      </c>
      <c r="AF43" s="81">
        <f t="shared" si="12"/>
        <v>6</v>
      </c>
      <c r="AG43" s="649" t="s">
        <v>46</v>
      </c>
      <c r="AH43" s="650"/>
      <c r="AI43" s="650"/>
      <c r="AJ43" s="440" t="s">
        <v>47</v>
      </c>
      <c r="AK43" s="441"/>
      <c r="AL43" s="442"/>
      <c r="AM43" s="440" t="s">
        <v>48</v>
      </c>
      <c r="AN43" s="441"/>
      <c r="AO43" s="447"/>
      <c r="AP43" s="441" t="s">
        <v>70</v>
      </c>
      <c r="AQ43" s="441"/>
      <c r="AR43" s="441"/>
      <c r="AS43" s="441"/>
      <c r="AT43" s="441"/>
      <c r="AU43" s="441"/>
      <c r="AV43" s="441"/>
      <c r="AW43" s="442"/>
      <c r="AX43" s="440"/>
      <c r="AY43" s="441"/>
      <c r="AZ43" s="441"/>
      <c r="BA43" s="441"/>
      <c r="BB43" s="441"/>
      <c r="BC43" s="441"/>
      <c r="BD43" s="441"/>
      <c r="BE43" s="442"/>
      <c r="BF43" s="440" t="s">
        <v>145</v>
      </c>
      <c r="BG43" s="441"/>
      <c r="BH43" s="441"/>
      <c r="BI43" s="441"/>
      <c r="BJ43" s="441"/>
      <c r="BK43" s="441"/>
      <c r="BL43" s="441"/>
      <c r="BM43" s="447"/>
      <c r="BN43" s="56">
        <v>1</v>
      </c>
      <c r="BO43" s="55">
        <f t="shared" si="10"/>
        <v>2</v>
      </c>
      <c r="BP43" s="55">
        <v>1</v>
      </c>
      <c r="BQ43" s="58">
        <f t="shared" si="11"/>
        <v>3</v>
      </c>
      <c r="BR43" s="659"/>
    </row>
    <row r="44" spans="2:70" s="44" customFormat="1" ht="90" customHeight="1">
      <c r="B44" s="1047"/>
      <c r="C44" s="524"/>
      <c r="D44" s="524"/>
      <c r="E44" s="524"/>
      <c r="F44" s="524"/>
      <c r="G44" s="524"/>
      <c r="H44" s="525"/>
      <c r="I44" s="533" t="s">
        <v>146</v>
      </c>
      <c r="J44" s="534"/>
      <c r="K44" s="534"/>
      <c r="L44" s="534"/>
      <c r="M44" s="534"/>
      <c r="N44" s="534"/>
      <c r="O44" s="534"/>
      <c r="P44" s="534"/>
      <c r="Q44" s="534"/>
      <c r="R44" s="534"/>
      <c r="S44" s="534"/>
      <c r="T44" s="534"/>
      <c r="U44" s="534"/>
      <c r="V44" s="534"/>
      <c r="W44" s="534"/>
      <c r="X44" s="534"/>
      <c r="Y44" s="534"/>
      <c r="Z44" s="534"/>
      <c r="AA44" s="534"/>
      <c r="AB44" s="535"/>
      <c r="AC44" s="56">
        <v>2</v>
      </c>
      <c r="AD44" s="55">
        <v>3</v>
      </c>
      <c r="AE44" s="55">
        <v>2</v>
      </c>
      <c r="AF44" s="81">
        <f t="shared" si="12"/>
        <v>8</v>
      </c>
      <c r="AG44" s="649" t="s">
        <v>46</v>
      </c>
      <c r="AH44" s="650"/>
      <c r="AI44" s="650"/>
      <c r="AJ44" s="440" t="s">
        <v>47</v>
      </c>
      <c r="AK44" s="441"/>
      <c r="AL44" s="442"/>
      <c r="AM44" s="440" t="s">
        <v>48</v>
      </c>
      <c r="AN44" s="441"/>
      <c r="AO44" s="447"/>
      <c r="AP44" s="441" t="s">
        <v>70</v>
      </c>
      <c r="AQ44" s="441"/>
      <c r="AR44" s="441"/>
      <c r="AS44" s="441"/>
      <c r="AT44" s="441"/>
      <c r="AU44" s="441"/>
      <c r="AV44" s="441"/>
      <c r="AW44" s="442"/>
      <c r="AX44" s="440" t="s">
        <v>147</v>
      </c>
      <c r="AY44" s="441"/>
      <c r="AZ44" s="441"/>
      <c r="BA44" s="441"/>
      <c r="BB44" s="441"/>
      <c r="BC44" s="441"/>
      <c r="BD44" s="441"/>
      <c r="BE44" s="442"/>
      <c r="BF44" s="440" t="s">
        <v>148</v>
      </c>
      <c r="BG44" s="441"/>
      <c r="BH44" s="441"/>
      <c r="BI44" s="441"/>
      <c r="BJ44" s="441"/>
      <c r="BK44" s="441"/>
      <c r="BL44" s="441"/>
      <c r="BM44" s="447"/>
      <c r="BN44" s="56">
        <v>2</v>
      </c>
      <c r="BO44" s="55">
        <f t="shared" si="10"/>
        <v>3</v>
      </c>
      <c r="BP44" s="55">
        <v>1</v>
      </c>
      <c r="BQ44" s="58">
        <f t="shared" si="11"/>
        <v>7</v>
      </c>
      <c r="BR44" s="659"/>
    </row>
    <row r="45" spans="2:70" s="44" customFormat="1" ht="75" customHeight="1">
      <c r="B45" s="1047"/>
      <c r="C45" s="524"/>
      <c r="D45" s="524"/>
      <c r="E45" s="524"/>
      <c r="F45" s="524"/>
      <c r="G45" s="524"/>
      <c r="H45" s="525"/>
      <c r="I45" s="440" t="s">
        <v>149</v>
      </c>
      <c r="J45" s="441"/>
      <c r="K45" s="441"/>
      <c r="L45" s="441"/>
      <c r="M45" s="441"/>
      <c r="N45" s="441"/>
      <c r="O45" s="441"/>
      <c r="P45" s="441"/>
      <c r="Q45" s="441"/>
      <c r="R45" s="441"/>
      <c r="S45" s="441"/>
      <c r="T45" s="441"/>
      <c r="U45" s="441"/>
      <c r="V45" s="441"/>
      <c r="W45" s="441"/>
      <c r="X45" s="441"/>
      <c r="Y45" s="441"/>
      <c r="Z45" s="441"/>
      <c r="AA45" s="441"/>
      <c r="AB45" s="447"/>
      <c r="AC45" s="56">
        <v>2</v>
      </c>
      <c r="AD45" s="55">
        <v>3</v>
      </c>
      <c r="AE45" s="55">
        <v>2</v>
      </c>
      <c r="AF45" s="81">
        <f t="shared" si="12"/>
        <v>8</v>
      </c>
      <c r="AG45" s="649" t="s">
        <v>46</v>
      </c>
      <c r="AH45" s="650"/>
      <c r="AI45" s="650"/>
      <c r="AJ45" s="440" t="s">
        <v>47</v>
      </c>
      <c r="AK45" s="441"/>
      <c r="AL45" s="442"/>
      <c r="AM45" s="440" t="s">
        <v>48</v>
      </c>
      <c r="AN45" s="441"/>
      <c r="AO45" s="447"/>
      <c r="AP45" s="441" t="s">
        <v>70</v>
      </c>
      <c r="AQ45" s="441"/>
      <c r="AR45" s="441"/>
      <c r="AS45" s="441"/>
      <c r="AT45" s="441"/>
      <c r="AU45" s="441"/>
      <c r="AV45" s="441"/>
      <c r="AW45" s="442"/>
      <c r="AX45" s="440"/>
      <c r="AY45" s="441"/>
      <c r="AZ45" s="441"/>
      <c r="BA45" s="441"/>
      <c r="BB45" s="441"/>
      <c r="BC45" s="441"/>
      <c r="BD45" s="441"/>
      <c r="BE45" s="442"/>
      <c r="BF45" s="440" t="s">
        <v>150</v>
      </c>
      <c r="BG45" s="441"/>
      <c r="BH45" s="441"/>
      <c r="BI45" s="441"/>
      <c r="BJ45" s="441"/>
      <c r="BK45" s="441"/>
      <c r="BL45" s="441"/>
      <c r="BM45" s="447"/>
      <c r="BN45" s="56">
        <v>2</v>
      </c>
      <c r="BO45" s="55">
        <f t="shared" si="10"/>
        <v>3</v>
      </c>
      <c r="BP45" s="55">
        <v>1</v>
      </c>
      <c r="BQ45" s="58">
        <f t="shared" si="11"/>
        <v>7</v>
      </c>
      <c r="BR45" s="659"/>
    </row>
    <row r="46" spans="2:70" s="44" customFormat="1" ht="75" customHeight="1">
      <c r="B46" s="1047"/>
      <c r="C46" s="524"/>
      <c r="D46" s="524"/>
      <c r="E46" s="524"/>
      <c r="F46" s="524"/>
      <c r="G46" s="524"/>
      <c r="H46" s="525"/>
      <c r="I46" s="653" t="s">
        <v>151</v>
      </c>
      <c r="J46" s="653"/>
      <c r="K46" s="653"/>
      <c r="L46" s="653"/>
      <c r="M46" s="653"/>
      <c r="N46" s="653"/>
      <c r="O46" s="653"/>
      <c r="P46" s="653"/>
      <c r="Q46" s="653"/>
      <c r="R46" s="653"/>
      <c r="S46" s="653"/>
      <c r="T46" s="653"/>
      <c r="U46" s="653"/>
      <c r="V46" s="653"/>
      <c r="W46" s="653"/>
      <c r="X46" s="653"/>
      <c r="Y46" s="653"/>
      <c r="Z46" s="653"/>
      <c r="AA46" s="653"/>
      <c r="AB46" s="440"/>
      <c r="AC46" s="56">
        <v>3</v>
      </c>
      <c r="AD46" s="55">
        <v>3</v>
      </c>
      <c r="AE46" s="53">
        <v>2</v>
      </c>
      <c r="AF46" s="81">
        <f t="shared" si="12"/>
        <v>11</v>
      </c>
      <c r="AG46" s="649" t="s">
        <v>46</v>
      </c>
      <c r="AH46" s="650"/>
      <c r="AI46" s="650"/>
      <c r="AJ46" s="653" t="s">
        <v>47</v>
      </c>
      <c r="AK46" s="653"/>
      <c r="AL46" s="653"/>
      <c r="AM46" s="440" t="s">
        <v>48</v>
      </c>
      <c r="AN46" s="441"/>
      <c r="AO46" s="447"/>
      <c r="AP46" s="653" t="s">
        <v>70</v>
      </c>
      <c r="AQ46" s="653"/>
      <c r="AR46" s="653"/>
      <c r="AS46" s="653"/>
      <c r="AT46" s="653"/>
      <c r="AU46" s="653"/>
      <c r="AV46" s="653"/>
      <c r="AW46" s="653"/>
      <c r="AX46" s="653"/>
      <c r="AY46" s="653"/>
      <c r="AZ46" s="653"/>
      <c r="BA46" s="653"/>
      <c r="BB46" s="653"/>
      <c r="BC46" s="653"/>
      <c r="BD46" s="653"/>
      <c r="BE46" s="653"/>
      <c r="BF46" s="653" t="s">
        <v>152</v>
      </c>
      <c r="BG46" s="653"/>
      <c r="BH46" s="653"/>
      <c r="BI46" s="653"/>
      <c r="BJ46" s="653"/>
      <c r="BK46" s="653"/>
      <c r="BL46" s="653"/>
      <c r="BM46" s="440"/>
      <c r="BN46" s="56">
        <v>3</v>
      </c>
      <c r="BO46" s="55">
        <f t="shared" si="10"/>
        <v>3</v>
      </c>
      <c r="BP46" s="55">
        <v>2</v>
      </c>
      <c r="BQ46" s="82">
        <f t="shared" si="11"/>
        <v>11</v>
      </c>
      <c r="BR46" s="659"/>
    </row>
    <row r="47" spans="2:70" s="44" customFormat="1" ht="75" customHeight="1" thickBot="1">
      <c r="B47" s="1047"/>
      <c r="C47" s="524"/>
      <c r="D47" s="524"/>
      <c r="E47" s="524"/>
      <c r="F47" s="524"/>
      <c r="G47" s="524"/>
      <c r="H47" s="525"/>
      <c r="I47" s="673" t="s">
        <v>153</v>
      </c>
      <c r="J47" s="665"/>
      <c r="K47" s="665"/>
      <c r="L47" s="665"/>
      <c r="M47" s="665"/>
      <c r="N47" s="665"/>
      <c r="O47" s="665"/>
      <c r="P47" s="665"/>
      <c r="Q47" s="665"/>
      <c r="R47" s="665"/>
      <c r="S47" s="665"/>
      <c r="T47" s="665"/>
      <c r="U47" s="665"/>
      <c r="V47" s="665"/>
      <c r="W47" s="665"/>
      <c r="X47" s="665"/>
      <c r="Y47" s="665"/>
      <c r="Z47" s="665"/>
      <c r="AA47" s="665"/>
      <c r="AB47" s="1018"/>
      <c r="AC47" s="83">
        <v>2</v>
      </c>
      <c r="AD47" s="65">
        <v>3</v>
      </c>
      <c r="AE47" s="65">
        <v>1</v>
      </c>
      <c r="AF47" s="70">
        <f t="shared" si="12"/>
        <v>7</v>
      </c>
      <c r="AG47" s="677" t="s">
        <v>46</v>
      </c>
      <c r="AH47" s="828"/>
      <c r="AI47" s="828"/>
      <c r="AJ47" s="432" t="s">
        <v>47</v>
      </c>
      <c r="AK47" s="433"/>
      <c r="AL47" s="434"/>
      <c r="AM47" s="630" t="s">
        <v>48</v>
      </c>
      <c r="AN47" s="631"/>
      <c r="AO47" s="632"/>
      <c r="AP47" s="631" t="s">
        <v>70</v>
      </c>
      <c r="AQ47" s="631"/>
      <c r="AR47" s="631"/>
      <c r="AS47" s="631"/>
      <c r="AT47" s="631"/>
      <c r="AU47" s="631"/>
      <c r="AV47" s="631"/>
      <c r="AW47" s="675"/>
      <c r="AX47" s="630"/>
      <c r="AY47" s="631"/>
      <c r="AZ47" s="631"/>
      <c r="BA47" s="631"/>
      <c r="BB47" s="631"/>
      <c r="BC47" s="631"/>
      <c r="BD47" s="631"/>
      <c r="BE47" s="675"/>
      <c r="BF47" s="630" t="s">
        <v>154</v>
      </c>
      <c r="BG47" s="631"/>
      <c r="BH47" s="631"/>
      <c r="BI47" s="631"/>
      <c r="BJ47" s="631"/>
      <c r="BK47" s="631"/>
      <c r="BL47" s="631"/>
      <c r="BM47" s="632"/>
      <c r="BN47" s="83">
        <v>2</v>
      </c>
      <c r="BO47" s="65">
        <f t="shared" si="10"/>
        <v>3</v>
      </c>
      <c r="BP47" s="65">
        <v>1</v>
      </c>
      <c r="BQ47" s="82">
        <f t="shared" si="11"/>
        <v>7</v>
      </c>
      <c r="BR47" s="659"/>
    </row>
    <row r="48" spans="2:70" s="44" customFormat="1" ht="75" customHeight="1" thickTop="1">
      <c r="B48" s="1047"/>
      <c r="C48" s="522" t="s">
        <v>155</v>
      </c>
      <c r="D48" s="522"/>
      <c r="E48" s="522"/>
      <c r="F48" s="522"/>
      <c r="G48" s="522"/>
      <c r="H48" s="523"/>
      <c r="I48" s="1010" t="s">
        <v>156</v>
      </c>
      <c r="J48" s="833"/>
      <c r="K48" s="833"/>
      <c r="L48" s="833"/>
      <c r="M48" s="833"/>
      <c r="N48" s="833"/>
      <c r="O48" s="833"/>
      <c r="P48" s="833"/>
      <c r="Q48" s="833"/>
      <c r="R48" s="833"/>
      <c r="S48" s="833"/>
      <c r="T48" s="833"/>
      <c r="U48" s="833"/>
      <c r="V48" s="833"/>
      <c r="W48" s="833"/>
      <c r="X48" s="833"/>
      <c r="Y48" s="833"/>
      <c r="Z48" s="833"/>
      <c r="AA48" s="833"/>
      <c r="AB48" s="1023"/>
      <c r="AC48" s="77">
        <v>3</v>
      </c>
      <c r="AD48" s="78">
        <v>3</v>
      </c>
      <c r="AE48" s="78">
        <v>2</v>
      </c>
      <c r="AF48" s="84">
        <f t="shared" si="12"/>
        <v>11</v>
      </c>
      <c r="AG48" s="832" t="s">
        <v>46</v>
      </c>
      <c r="AH48" s="833"/>
      <c r="AI48" s="834"/>
      <c r="AJ48" s="1012" t="s">
        <v>47</v>
      </c>
      <c r="AK48" s="740"/>
      <c r="AL48" s="741"/>
      <c r="AM48" s="1012" t="s">
        <v>48</v>
      </c>
      <c r="AN48" s="740"/>
      <c r="AO48" s="1022"/>
      <c r="AP48" s="938" t="s">
        <v>157</v>
      </c>
      <c r="AQ48" s="939"/>
      <c r="AR48" s="939"/>
      <c r="AS48" s="939"/>
      <c r="AT48" s="939"/>
      <c r="AU48" s="939"/>
      <c r="AV48" s="939"/>
      <c r="AW48" s="939"/>
      <c r="AX48" s="1012"/>
      <c r="AY48" s="740"/>
      <c r="AZ48" s="740"/>
      <c r="BA48" s="740"/>
      <c r="BB48" s="740"/>
      <c r="BC48" s="740"/>
      <c r="BD48" s="740"/>
      <c r="BE48" s="741"/>
      <c r="BF48" s="1012" t="s">
        <v>158</v>
      </c>
      <c r="BG48" s="740"/>
      <c r="BH48" s="740"/>
      <c r="BI48" s="740"/>
      <c r="BJ48" s="740"/>
      <c r="BK48" s="740"/>
      <c r="BL48" s="740"/>
      <c r="BM48" s="1022"/>
      <c r="BN48" s="77"/>
      <c r="BO48" s="78">
        <f t="shared" si="10"/>
        <v>3</v>
      </c>
      <c r="BP48" s="78"/>
      <c r="BQ48" s="80">
        <f t="shared" si="11"/>
        <v>3</v>
      </c>
      <c r="BR48" s="659"/>
    </row>
    <row r="49" spans="2:70" s="44" customFormat="1" ht="75" customHeight="1">
      <c r="B49" s="1047"/>
      <c r="C49" s="524"/>
      <c r="D49" s="524"/>
      <c r="E49" s="524"/>
      <c r="F49" s="524"/>
      <c r="G49" s="524"/>
      <c r="H49" s="525"/>
      <c r="I49" s="533" t="s">
        <v>159</v>
      </c>
      <c r="J49" s="534"/>
      <c r="K49" s="534"/>
      <c r="L49" s="534"/>
      <c r="M49" s="534"/>
      <c r="N49" s="534"/>
      <c r="O49" s="534"/>
      <c r="P49" s="534"/>
      <c r="Q49" s="534"/>
      <c r="R49" s="534"/>
      <c r="S49" s="534"/>
      <c r="T49" s="534"/>
      <c r="U49" s="534"/>
      <c r="V49" s="534"/>
      <c r="W49" s="534"/>
      <c r="X49" s="534"/>
      <c r="Y49" s="534"/>
      <c r="Z49" s="534"/>
      <c r="AA49" s="534"/>
      <c r="AB49" s="535"/>
      <c r="AC49" s="56">
        <v>3</v>
      </c>
      <c r="AD49" s="55">
        <v>3</v>
      </c>
      <c r="AE49" s="55">
        <v>2</v>
      </c>
      <c r="AF49" s="85">
        <f t="shared" si="12"/>
        <v>11</v>
      </c>
      <c r="AG49" s="646" t="s">
        <v>46</v>
      </c>
      <c r="AH49" s="534"/>
      <c r="AI49" s="649"/>
      <c r="AJ49" s="440" t="s">
        <v>47</v>
      </c>
      <c r="AK49" s="441"/>
      <c r="AL49" s="442"/>
      <c r="AM49" s="440" t="s">
        <v>48</v>
      </c>
      <c r="AN49" s="441"/>
      <c r="AO49" s="447"/>
      <c r="AP49" s="657" t="s">
        <v>157</v>
      </c>
      <c r="AQ49" s="653"/>
      <c r="AR49" s="653"/>
      <c r="AS49" s="653"/>
      <c r="AT49" s="653"/>
      <c r="AU49" s="653"/>
      <c r="AV49" s="653"/>
      <c r="AW49" s="653"/>
      <c r="AX49" s="440"/>
      <c r="AY49" s="441"/>
      <c r="AZ49" s="441"/>
      <c r="BA49" s="441"/>
      <c r="BB49" s="441"/>
      <c r="BC49" s="441"/>
      <c r="BD49" s="441"/>
      <c r="BE49" s="442"/>
      <c r="BF49" s="440" t="s">
        <v>160</v>
      </c>
      <c r="BG49" s="441"/>
      <c r="BH49" s="441"/>
      <c r="BI49" s="441"/>
      <c r="BJ49" s="441"/>
      <c r="BK49" s="441"/>
      <c r="BL49" s="441"/>
      <c r="BM49" s="447"/>
      <c r="BN49" s="56"/>
      <c r="BO49" s="55">
        <f t="shared" si="10"/>
        <v>3</v>
      </c>
      <c r="BP49" s="53"/>
      <c r="BQ49" s="58">
        <f t="shared" si="11"/>
        <v>3</v>
      </c>
      <c r="BR49" s="659"/>
    </row>
    <row r="50" spans="2:70" s="44" customFormat="1" ht="75" customHeight="1">
      <c r="B50" s="1047"/>
      <c r="C50" s="524"/>
      <c r="D50" s="524"/>
      <c r="E50" s="524"/>
      <c r="F50" s="524"/>
      <c r="G50" s="524"/>
      <c r="H50" s="525"/>
      <c r="I50" s="533" t="s">
        <v>161</v>
      </c>
      <c r="J50" s="534"/>
      <c r="K50" s="534"/>
      <c r="L50" s="534"/>
      <c r="M50" s="534"/>
      <c r="N50" s="534"/>
      <c r="O50" s="534"/>
      <c r="P50" s="534"/>
      <c r="Q50" s="534"/>
      <c r="R50" s="534"/>
      <c r="S50" s="534"/>
      <c r="T50" s="534"/>
      <c r="U50" s="534"/>
      <c r="V50" s="534"/>
      <c r="W50" s="534"/>
      <c r="X50" s="534"/>
      <c r="Y50" s="534"/>
      <c r="Z50" s="534"/>
      <c r="AA50" s="534"/>
      <c r="AB50" s="535"/>
      <c r="AC50" s="52">
        <v>2</v>
      </c>
      <c r="AD50" s="55">
        <v>3</v>
      </c>
      <c r="AE50" s="53">
        <v>3</v>
      </c>
      <c r="AF50" s="85">
        <f t="shared" si="12"/>
        <v>9</v>
      </c>
      <c r="AG50" s="646" t="s">
        <v>46</v>
      </c>
      <c r="AH50" s="534"/>
      <c r="AI50" s="649"/>
      <c r="AJ50" s="440" t="s">
        <v>47</v>
      </c>
      <c r="AK50" s="441"/>
      <c r="AL50" s="442"/>
      <c r="AM50" s="440" t="s">
        <v>48</v>
      </c>
      <c r="AN50" s="441"/>
      <c r="AO50" s="447"/>
      <c r="AP50" s="657" t="s">
        <v>157</v>
      </c>
      <c r="AQ50" s="653"/>
      <c r="AR50" s="653"/>
      <c r="AS50" s="653"/>
      <c r="AT50" s="653"/>
      <c r="AU50" s="653"/>
      <c r="AV50" s="653"/>
      <c r="AW50" s="653"/>
      <c r="AX50" s="440"/>
      <c r="AY50" s="441"/>
      <c r="AZ50" s="441"/>
      <c r="BA50" s="441"/>
      <c r="BB50" s="441"/>
      <c r="BC50" s="441"/>
      <c r="BD50" s="441"/>
      <c r="BE50" s="442"/>
      <c r="BF50" s="440" t="s">
        <v>162</v>
      </c>
      <c r="BG50" s="441"/>
      <c r="BH50" s="441"/>
      <c r="BI50" s="441"/>
      <c r="BJ50" s="441"/>
      <c r="BK50" s="441"/>
      <c r="BL50" s="441"/>
      <c r="BM50" s="447"/>
      <c r="BN50" s="52"/>
      <c r="BO50" s="53">
        <f t="shared" si="10"/>
        <v>3</v>
      </c>
      <c r="BP50" s="53"/>
      <c r="BQ50" s="58">
        <f t="shared" si="11"/>
        <v>3</v>
      </c>
      <c r="BR50" s="659"/>
    </row>
    <row r="51" spans="2:70" s="44" customFormat="1" ht="75" customHeight="1">
      <c r="B51" s="1047"/>
      <c r="C51" s="524"/>
      <c r="D51" s="524"/>
      <c r="E51" s="524"/>
      <c r="F51" s="524"/>
      <c r="G51" s="524"/>
      <c r="H51" s="525"/>
      <c r="I51" s="1015" t="s">
        <v>163</v>
      </c>
      <c r="J51" s="1016"/>
      <c r="K51" s="1016"/>
      <c r="L51" s="1016"/>
      <c r="M51" s="1016"/>
      <c r="N51" s="1016"/>
      <c r="O51" s="1016"/>
      <c r="P51" s="1016"/>
      <c r="Q51" s="1016"/>
      <c r="R51" s="1016"/>
      <c r="S51" s="1016"/>
      <c r="T51" s="1016"/>
      <c r="U51" s="1016"/>
      <c r="V51" s="1016"/>
      <c r="W51" s="1016"/>
      <c r="X51" s="1016"/>
      <c r="Y51" s="1016"/>
      <c r="Z51" s="1016"/>
      <c r="AA51" s="1016"/>
      <c r="AB51" s="1017"/>
      <c r="AC51" s="52">
        <v>3</v>
      </c>
      <c r="AD51" s="53">
        <v>3</v>
      </c>
      <c r="AE51" s="53">
        <v>2</v>
      </c>
      <c r="AF51" s="85">
        <f>PRODUCT(AC51:AD51)+AE51</f>
        <v>11</v>
      </c>
      <c r="AG51" s="646" t="s">
        <v>46</v>
      </c>
      <c r="AH51" s="534"/>
      <c r="AI51" s="649"/>
      <c r="AJ51" s="440" t="s">
        <v>47</v>
      </c>
      <c r="AK51" s="441"/>
      <c r="AL51" s="442"/>
      <c r="AM51" s="440" t="s">
        <v>48</v>
      </c>
      <c r="AN51" s="441"/>
      <c r="AO51" s="447"/>
      <c r="AP51" s="657" t="s">
        <v>157</v>
      </c>
      <c r="AQ51" s="653"/>
      <c r="AR51" s="653"/>
      <c r="AS51" s="653"/>
      <c r="AT51" s="653"/>
      <c r="AU51" s="653"/>
      <c r="AV51" s="653"/>
      <c r="AW51" s="653"/>
      <c r="AX51" s="440"/>
      <c r="AY51" s="441"/>
      <c r="AZ51" s="441"/>
      <c r="BA51" s="441"/>
      <c r="BB51" s="441"/>
      <c r="BC51" s="441"/>
      <c r="BD51" s="441"/>
      <c r="BE51" s="442"/>
      <c r="BF51" s="440" t="s">
        <v>92</v>
      </c>
      <c r="BG51" s="441"/>
      <c r="BH51" s="441"/>
      <c r="BI51" s="441"/>
      <c r="BJ51" s="441"/>
      <c r="BK51" s="441"/>
      <c r="BL51" s="441"/>
      <c r="BM51" s="447"/>
      <c r="BN51" s="86"/>
      <c r="BO51" s="64">
        <f t="shared" si="10"/>
        <v>3</v>
      </c>
      <c r="BP51" s="64"/>
      <c r="BQ51" s="58">
        <f>PRODUCT(BN51:BO51)+BP51</f>
        <v>3</v>
      </c>
      <c r="BR51" s="659"/>
    </row>
    <row r="52" spans="2:70" s="44" customFormat="1" ht="75" customHeight="1">
      <c r="B52" s="1047"/>
      <c r="C52" s="524"/>
      <c r="D52" s="524"/>
      <c r="E52" s="524"/>
      <c r="F52" s="524"/>
      <c r="G52" s="524"/>
      <c r="H52" s="525"/>
      <c r="I52" s="533" t="s">
        <v>164</v>
      </c>
      <c r="J52" s="534"/>
      <c r="K52" s="534"/>
      <c r="L52" s="534"/>
      <c r="M52" s="534"/>
      <c r="N52" s="534"/>
      <c r="O52" s="534"/>
      <c r="P52" s="534"/>
      <c r="Q52" s="534"/>
      <c r="R52" s="534"/>
      <c r="S52" s="534"/>
      <c r="T52" s="534"/>
      <c r="U52" s="534"/>
      <c r="V52" s="534"/>
      <c r="W52" s="534"/>
      <c r="X52" s="534"/>
      <c r="Y52" s="534"/>
      <c r="Z52" s="534"/>
      <c r="AA52" s="534"/>
      <c r="AB52" s="535"/>
      <c r="AC52" s="53">
        <v>2</v>
      </c>
      <c r="AD52" s="55">
        <v>3</v>
      </c>
      <c r="AE52" s="55">
        <v>3</v>
      </c>
      <c r="AF52" s="85">
        <f t="shared" si="12"/>
        <v>9</v>
      </c>
      <c r="AG52" s="646" t="s">
        <v>46</v>
      </c>
      <c r="AH52" s="534"/>
      <c r="AI52" s="649"/>
      <c r="AJ52" s="440" t="s">
        <v>47</v>
      </c>
      <c r="AK52" s="441"/>
      <c r="AL52" s="442"/>
      <c r="AM52" s="440" t="s">
        <v>48</v>
      </c>
      <c r="AN52" s="441"/>
      <c r="AO52" s="447"/>
      <c r="AP52" s="657" t="s">
        <v>157</v>
      </c>
      <c r="AQ52" s="653"/>
      <c r="AR52" s="653"/>
      <c r="AS52" s="653"/>
      <c r="AT52" s="653"/>
      <c r="AU52" s="653"/>
      <c r="AV52" s="653"/>
      <c r="AW52" s="653"/>
      <c r="AX52" s="440"/>
      <c r="AY52" s="441"/>
      <c r="AZ52" s="441"/>
      <c r="BA52" s="441"/>
      <c r="BB52" s="441"/>
      <c r="BC52" s="441"/>
      <c r="BD52" s="441"/>
      <c r="BE52" s="442"/>
      <c r="BF52" s="440" t="s">
        <v>165</v>
      </c>
      <c r="BG52" s="441"/>
      <c r="BH52" s="441"/>
      <c r="BI52" s="441"/>
      <c r="BJ52" s="441"/>
      <c r="BK52" s="441"/>
      <c r="BL52" s="441"/>
      <c r="BM52" s="447"/>
      <c r="BN52" s="56"/>
      <c r="BO52" s="55">
        <f t="shared" si="10"/>
        <v>3</v>
      </c>
      <c r="BP52" s="87"/>
      <c r="BQ52" s="58">
        <f t="shared" ref="BQ52:BQ55" si="13">PRODUCT(BN52:BO52)+BP52</f>
        <v>3</v>
      </c>
      <c r="BR52" s="659"/>
    </row>
    <row r="53" spans="2:70" s="44" customFormat="1" ht="75" customHeight="1" thickBot="1">
      <c r="B53" s="1047"/>
      <c r="C53" s="526"/>
      <c r="D53" s="526"/>
      <c r="E53" s="526"/>
      <c r="F53" s="526"/>
      <c r="G53" s="526"/>
      <c r="H53" s="527"/>
      <c r="I53" s="673" t="s">
        <v>166</v>
      </c>
      <c r="J53" s="665"/>
      <c r="K53" s="665"/>
      <c r="L53" s="665"/>
      <c r="M53" s="665"/>
      <c r="N53" s="665"/>
      <c r="O53" s="665"/>
      <c r="P53" s="665"/>
      <c r="Q53" s="665"/>
      <c r="R53" s="665"/>
      <c r="S53" s="665"/>
      <c r="T53" s="665"/>
      <c r="U53" s="665"/>
      <c r="V53" s="665"/>
      <c r="W53" s="665"/>
      <c r="X53" s="665"/>
      <c r="Y53" s="665"/>
      <c r="Z53" s="665"/>
      <c r="AA53" s="665"/>
      <c r="AB53" s="1018"/>
      <c r="AC53" s="88">
        <v>2</v>
      </c>
      <c r="AD53" s="89">
        <v>3</v>
      </c>
      <c r="AE53" s="89">
        <v>2</v>
      </c>
      <c r="AF53" s="90">
        <f t="shared" si="12"/>
        <v>8</v>
      </c>
      <c r="AG53" s="912" t="s">
        <v>46</v>
      </c>
      <c r="AH53" s="551"/>
      <c r="AI53" s="677"/>
      <c r="AJ53" s="630" t="s">
        <v>47</v>
      </c>
      <c r="AK53" s="631"/>
      <c r="AL53" s="675"/>
      <c r="AM53" s="630" t="s">
        <v>48</v>
      </c>
      <c r="AN53" s="631"/>
      <c r="AO53" s="632"/>
      <c r="AP53" s="884" t="s">
        <v>157</v>
      </c>
      <c r="AQ53" s="613"/>
      <c r="AR53" s="613"/>
      <c r="AS53" s="613"/>
      <c r="AT53" s="613"/>
      <c r="AU53" s="613"/>
      <c r="AV53" s="613"/>
      <c r="AW53" s="613"/>
      <c r="AX53" s="630"/>
      <c r="AY53" s="631"/>
      <c r="AZ53" s="631"/>
      <c r="BA53" s="631"/>
      <c r="BB53" s="631"/>
      <c r="BC53" s="631"/>
      <c r="BD53" s="631"/>
      <c r="BE53" s="675"/>
      <c r="BF53" s="630" t="s">
        <v>158</v>
      </c>
      <c r="BG53" s="631"/>
      <c r="BH53" s="631"/>
      <c r="BI53" s="631"/>
      <c r="BJ53" s="631"/>
      <c r="BK53" s="631"/>
      <c r="BL53" s="631"/>
      <c r="BM53" s="632"/>
      <c r="BN53" s="73"/>
      <c r="BO53" s="74">
        <f t="shared" si="10"/>
        <v>3</v>
      </c>
      <c r="BP53" s="74"/>
      <c r="BQ53" s="91">
        <f t="shared" si="13"/>
        <v>3</v>
      </c>
      <c r="BR53" s="659"/>
    </row>
    <row r="54" spans="2:70" s="44" customFormat="1" ht="159" customHeight="1" thickTop="1">
      <c r="B54" s="1047"/>
      <c r="C54" s="996" t="s">
        <v>167</v>
      </c>
      <c r="D54" s="997"/>
      <c r="E54" s="997"/>
      <c r="F54" s="997"/>
      <c r="G54" s="997"/>
      <c r="H54" s="997"/>
      <c r="I54" s="805" t="s">
        <v>168</v>
      </c>
      <c r="J54" s="767"/>
      <c r="K54" s="767"/>
      <c r="L54" s="767"/>
      <c r="M54" s="767"/>
      <c r="N54" s="767"/>
      <c r="O54" s="767"/>
      <c r="P54" s="767"/>
      <c r="Q54" s="767"/>
      <c r="R54" s="767"/>
      <c r="S54" s="767"/>
      <c r="T54" s="767"/>
      <c r="U54" s="767"/>
      <c r="V54" s="767"/>
      <c r="W54" s="767"/>
      <c r="X54" s="767"/>
      <c r="Y54" s="767"/>
      <c r="Z54" s="767"/>
      <c r="AA54" s="767"/>
      <c r="AB54" s="768"/>
      <c r="AC54" s="92">
        <v>3</v>
      </c>
      <c r="AD54" s="93">
        <v>4</v>
      </c>
      <c r="AE54" s="93">
        <v>3</v>
      </c>
      <c r="AF54" s="94">
        <f t="shared" si="12"/>
        <v>15</v>
      </c>
      <c r="AG54" s="832" t="s">
        <v>46</v>
      </c>
      <c r="AH54" s="833"/>
      <c r="AI54" s="834"/>
      <c r="AJ54" s="1012" t="s">
        <v>54</v>
      </c>
      <c r="AK54" s="740"/>
      <c r="AL54" s="741"/>
      <c r="AM54" s="1012" t="s">
        <v>48</v>
      </c>
      <c r="AN54" s="740"/>
      <c r="AO54" s="1022"/>
      <c r="AP54" s="740" t="s">
        <v>66</v>
      </c>
      <c r="AQ54" s="740"/>
      <c r="AR54" s="740"/>
      <c r="AS54" s="740"/>
      <c r="AT54" s="740"/>
      <c r="AU54" s="740"/>
      <c r="AV54" s="740"/>
      <c r="AW54" s="741"/>
      <c r="AX54" s="805" t="s">
        <v>357</v>
      </c>
      <c r="AY54" s="767"/>
      <c r="AZ54" s="767"/>
      <c r="BA54" s="767"/>
      <c r="BB54" s="767"/>
      <c r="BC54" s="767"/>
      <c r="BD54" s="767"/>
      <c r="BE54" s="806"/>
      <c r="BF54" s="805" t="s">
        <v>491</v>
      </c>
      <c r="BG54" s="767"/>
      <c r="BH54" s="767"/>
      <c r="BI54" s="767"/>
      <c r="BJ54" s="767"/>
      <c r="BK54" s="767"/>
      <c r="BL54" s="767"/>
      <c r="BM54" s="768"/>
      <c r="BN54" s="92">
        <v>2</v>
      </c>
      <c r="BO54" s="93">
        <f t="shared" si="10"/>
        <v>4</v>
      </c>
      <c r="BP54" s="93">
        <v>2</v>
      </c>
      <c r="BQ54" s="128">
        <f t="shared" si="13"/>
        <v>10</v>
      </c>
      <c r="BR54" s="659"/>
    </row>
    <row r="55" spans="2:70" s="44" customFormat="1" ht="204" customHeight="1" thickBot="1">
      <c r="B55" s="1047"/>
      <c r="C55" s="758"/>
      <c r="D55" s="759"/>
      <c r="E55" s="759"/>
      <c r="F55" s="759"/>
      <c r="G55" s="759"/>
      <c r="H55" s="759"/>
      <c r="I55" s="1019" t="s">
        <v>171</v>
      </c>
      <c r="J55" s="1020"/>
      <c r="K55" s="1020"/>
      <c r="L55" s="1020"/>
      <c r="M55" s="1020"/>
      <c r="N55" s="1020"/>
      <c r="O55" s="1020"/>
      <c r="P55" s="1020"/>
      <c r="Q55" s="1020"/>
      <c r="R55" s="1020"/>
      <c r="S55" s="1020"/>
      <c r="T55" s="1020"/>
      <c r="U55" s="1020"/>
      <c r="V55" s="1020"/>
      <c r="W55" s="1020"/>
      <c r="X55" s="1020"/>
      <c r="Y55" s="1020"/>
      <c r="Z55" s="1020"/>
      <c r="AA55" s="1020"/>
      <c r="AB55" s="1021"/>
      <c r="AC55" s="102">
        <v>3</v>
      </c>
      <c r="AD55" s="103">
        <v>4</v>
      </c>
      <c r="AE55" s="103">
        <v>2</v>
      </c>
      <c r="AF55" s="300">
        <f t="shared" si="12"/>
        <v>14</v>
      </c>
      <c r="AG55" s="683" t="s">
        <v>46</v>
      </c>
      <c r="AH55" s="548"/>
      <c r="AI55" s="548"/>
      <c r="AJ55" s="547" t="s">
        <v>54</v>
      </c>
      <c r="AK55" s="548"/>
      <c r="AL55" s="648"/>
      <c r="AM55" s="514" t="s">
        <v>48</v>
      </c>
      <c r="AN55" s="515"/>
      <c r="AO55" s="521"/>
      <c r="AP55" s="515" t="s">
        <v>66</v>
      </c>
      <c r="AQ55" s="515"/>
      <c r="AR55" s="515"/>
      <c r="AS55" s="515"/>
      <c r="AT55" s="515"/>
      <c r="AU55" s="515"/>
      <c r="AV55" s="515"/>
      <c r="AW55" s="516"/>
      <c r="AX55" s="707" t="s">
        <v>492</v>
      </c>
      <c r="AY55" s="708"/>
      <c r="AZ55" s="708"/>
      <c r="BA55" s="708"/>
      <c r="BB55" s="708"/>
      <c r="BC55" s="708"/>
      <c r="BD55" s="708"/>
      <c r="BE55" s="722"/>
      <c r="BF55" s="707" t="s">
        <v>172</v>
      </c>
      <c r="BG55" s="708"/>
      <c r="BH55" s="708"/>
      <c r="BI55" s="708"/>
      <c r="BJ55" s="708"/>
      <c r="BK55" s="708"/>
      <c r="BL55" s="708"/>
      <c r="BM55" s="709"/>
      <c r="BN55" s="102">
        <v>2</v>
      </c>
      <c r="BO55" s="103">
        <f t="shared" si="10"/>
        <v>4</v>
      </c>
      <c r="BP55" s="103">
        <v>2</v>
      </c>
      <c r="BQ55" s="104">
        <f t="shared" si="13"/>
        <v>10</v>
      </c>
      <c r="BR55" s="659"/>
    </row>
    <row r="56" spans="2:70" s="44" customFormat="1" ht="171.75" customHeight="1" thickTop="1">
      <c r="B56" s="1047"/>
      <c r="C56" s="760" t="s">
        <v>173</v>
      </c>
      <c r="D56" s="761"/>
      <c r="E56" s="761"/>
      <c r="F56" s="761"/>
      <c r="G56" s="761"/>
      <c r="H56" s="761"/>
      <c r="I56" s="432" t="s">
        <v>174</v>
      </c>
      <c r="J56" s="433"/>
      <c r="K56" s="433"/>
      <c r="L56" s="433"/>
      <c r="M56" s="433"/>
      <c r="N56" s="433"/>
      <c r="O56" s="433"/>
      <c r="P56" s="433"/>
      <c r="Q56" s="433"/>
      <c r="R56" s="433"/>
      <c r="S56" s="433"/>
      <c r="T56" s="433"/>
      <c r="U56" s="433"/>
      <c r="V56" s="433"/>
      <c r="W56" s="433"/>
      <c r="X56" s="433"/>
      <c r="Y56" s="433"/>
      <c r="Z56" s="433"/>
      <c r="AA56" s="433"/>
      <c r="AB56" s="433"/>
      <c r="AC56" s="51">
        <v>2</v>
      </c>
      <c r="AD56" s="49">
        <v>4</v>
      </c>
      <c r="AE56" s="49">
        <v>3</v>
      </c>
      <c r="AF56" s="97">
        <f t="shared" ref="AF56:AF64" si="14">PRODUCT(AC56:AD56)+AE56</f>
        <v>11</v>
      </c>
      <c r="AG56" s="551" t="s">
        <v>46</v>
      </c>
      <c r="AH56" s="551"/>
      <c r="AI56" s="677"/>
      <c r="AJ56" s="432" t="s">
        <v>175</v>
      </c>
      <c r="AK56" s="433"/>
      <c r="AL56" s="434"/>
      <c r="AM56" s="432" t="s">
        <v>48</v>
      </c>
      <c r="AN56" s="433"/>
      <c r="AO56" s="439"/>
      <c r="AP56" s="433"/>
      <c r="AQ56" s="433"/>
      <c r="AR56" s="433"/>
      <c r="AS56" s="433"/>
      <c r="AT56" s="433"/>
      <c r="AU56" s="433"/>
      <c r="AV56" s="433"/>
      <c r="AW56" s="434"/>
      <c r="AX56" s="678" t="s">
        <v>341</v>
      </c>
      <c r="AY56" s="679"/>
      <c r="AZ56" s="679"/>
      <c r="BA56" s="679"/>
      <c r="BB56" s="679"/>
      <c r="BC56" s="679"/>
      <c r="BD56" s="679"/>
      <c r="BE56" s="680"/>
      <c r="BF56" s="678" t="s">
        <v>177</v>
      </c>
      <c r="BG56" s="679"/>
      <c r="BH56" s="679"/>
      <c r="BI56" s="679"/>
      <c r="BJ56" s="679"/>
      <c r="BK56" s="679"/>
      <c r="BL56" s="679"/>
      <c r="BM56" s="713"/>
      <c r="BN56" s="51">
        <v>2</v>
      </c>
      <c r="BO56" s="98">
        <f t="shared" ref="BO56:BO64" si="15">AD56</f>
        <v>4</v>
      </c>
      <c r="BP56" s="98">
        <v>2</v>
      </c>
      <c r="BQ56" s="99">
        <f t="shared" ref="BQ56:BQ64" si="16">PRODUCT(BN56:BO56)+BP56</f>
        <v>10</v>
      </c>
      <c r="BR56" s="659"/>
    </row>
    <row r="57" spans="2:70" s="44" customFormat="1" ht="74.25" customHeight="1">
      <c r="B57" s="1047"/>
      <c r="C57" s="762"/>
      <c r="D57" s="763"/>
      <c r="E57" s="763"/>
      <c r="F57" s="763"/>
      <c r="G57" s="763"/>
      <c r="H57" s="763"/>
      <c r="I57" s="653" t="s">
        <v>178</v>
      </c>
      <c r="J57" s="653"/>
      <c r="K57" s="653"/>
      <c r="L57" s="653"/>
      <c r="M57" s="653"/>
      <c r="N57" s="653"/>
      <c r="O57" s="653"/>
      <c r="P57" s="653"/>
      <c r="Q57" s="653"/>
      <c r="R57" s="653"/>
      <c r="S57" s="653"/>
      <c r="T57" s="653"/>
      <c r="U57" s="653"/>
      <c r="V57" s="653"/>
      <c r="W57" s="653"/>
      <c r="X57" s="653"/>
      <c r="Y57" s="653"/>
      <c r="Z57" s="653"/>
      <c r="AA57" s="653"/>
      <c r="AB57" s="440"/>
      <c r="AC57" s="52">
        <v>2</v>
      </c>
      <c r="AD57" s="53">
        <v>3</v>
      </c>
      <c r="AE57" s="53">
        <v>2</v>
      </c>
      <c r="AF57" s="100">
        <f t="shared" si="14"/>
        <v>8</v>
      </c>
      <c r="AG57" s="534" t="s">
        <v>46</v>
      </c>
      <c r="AH57" s="534"/>
      <c r="AI57" s="649"/>
      <c r="AJ57" s="653" t="s">
        <v>175</v>
      </c>
      <c r="AK57" s="653"/>
      <c r="AL57" s="653"/>
      <c r="AM57" s="653" t="s">
        <v>48</v>
      </c>
      <c r="AN57" s="653"/>
      <c r="AO57" s="671"/>
      <c r="AP57" s="442"/>
      <c r="AQ57" s="653"/>
      <c r="AR57" s="653"/>
      <c r="AS57" s="653"/>
      <c r="AT57" s="653"/>
      <c r="AU57" s="653"/>
      <c r="AV57" s="653"/>
      <c r="AW57" s="653"/>
      <c r="AX57" s="654"/>
      <c r="AY57" s="654"/>
      <c r="AZ57" s="654"/>
      <c r="BA57" s="654"/>
      <c r="BB57" s="654"/>
      <c r="BC57" s="654"/>
      <c r="BD57" s="654"/>
      <c r="BE57" s="654"/>
      <c r="BF57" s="661" t="s">
        <v>493</v>
      </c>
      <c r="BG57" s="661"/>
      <c r="BH57" s="661"/>
      <c r="BI57" s="661"/>
      <c r="BJ57" s="661"/>
      <c r="BK57" s="661"/>
      <c r="BL57" s="661"/>
      <c r="BM57" s="662"/>
      <c r="BN57" s="52">
        <v>2</v>
      </c>
      <c r="BO57" s="53">
        <f t="shared" si="15"/>
        <v>3</v>
      </c>
      <c r="BP57" s="53">
        <v>2</v>
      </c>
      <c r="BQ57" s="101">
        <f t="shared" si="16"/>
        <v>8</v>
      </c>
      <c r="BR57" s="659"/>
    </row>
    <row r="58" spans="2:70" s="44" customFormat="1" ht="233.25" customHeight="1">
      <c r="B58" s="1047"/>
      <c r="C58" s="762"/>
      <c r="D58" s="763"/>
      <c r="E58" s="763"/>
      <c r="F58" s="763"/>
      <c r="G58" s="763"/>
      <c r="H58" s="763"/>
      <c r="I58" s="653" t="s">
        <v>180</v>
      </c>
      <c r="J58" s="653"/>
      <c r="K58" s="653"/>
      <c r="L58" s="653"/>
      <c r="M58" s="653"/>
      <c r="N58" s="653"/>
      <c r="O58" s="653"/>
      <c r="P58" s="653"/>
      <c r="Q58" s="653"/>
      <c r="R58" s="653"/>
      <c r="S58" s="653"/>
      <c r="T58" s="653"/>
      <c r="U58" s="653"/>
      <c r="V58" s="653"/>
      <c r="W58" s="653"/>
      <c r="X58" s="653"/>
      <c r="Y58" s="653"/>
      <c r="Z58" s="653"/>
      <c r="AA58" s="653"/>
      <c r="AB58" s="440"/>
      <c r="AC58" s="52">
        <v>2</v>
      </c>
      <c r="AD58" s="49">
        <v>4</v>
      </c>
      <c r="AE58" s="53">
        <v>2</v>
      </c>
      <c r="AF58" s="100">
        <f t="shared" si="14"/>
        <v>10</v>
      </c>
      <c r="AG58" s="534" t="s">
        <v>46</v>
      </c>
      <c r="AH58" s="534"/>
      <c r="AI58" s="649"/>
      <c r="AJ58" s="653" t="s">
        <v>175</v>
      </c>
      <c r="AK58" s="653"/>
      <c r="AL58" s="653"/>
      <c r="AM58" s="653" t="s">
        <v>48</v>
      </c>
      <c r="AN58" s="653"/>
      <c r="AO58" s="671"/>
      <c r="AP58" s="442"/>
      <c r="AQ58" s="653"/>
      <c r="AR58" s="653"/>
      <c r="AS58" s="653"/>
      <c r="AT58" s="653"/>
      <c r="AU58" s="653"/>
      <c r="AV58" s="653"/>
      <c r="AW58" s="653"/>
      <c r="AX58" s="654"/>
      <c r="AY58" s="654"/>
      <c r="AZ58" s="654"/>
      <c r="BA58" s="654"/>
      <c r="BB58" s="654"/>
      <c r="BC58" s="654"/>
      <c r="BD58" s="654"/>
      <c r="BE58" s="654"/>
      <c r="BF58" s="661" t="s">
        <v>494</v>
      </c>
      <c r="BG58" s="661"/>
      <c r="BH58" s="661"/>
      <c r="BI58" s="661"/>
      <c r="BJ58" s="661"/>
      <c r="BK58" s="661"/>
      <c r="BL58" s="661"/>
      <c r="BM58" s="662"/>
      <c r="BN58" s="52">
        <v>2</v>
      </c>
      <c r="BO58" s="53">
        <f t="shared" si="15"/>
        <v>4</v>
      </c>
      <c r="BP58" s="53">
        <v>2</v>
      </c>
      <c r="BQ58" s="101">
        <f t="shared" si="16"/>
        <v>10</v>
      </c>
      <c r="BR58" s="659"/>
    </row>
    <row r="59" spans="2:70" s="44" customFormat="1" ht="132.75" customHeight="1">
      <c r="B59" s="1047"/>
      <c r="C59" s="762"/>
      <c r="D59" s="763"/>
      <c r="E59" s="763"/>
      <c r="F59" s="763"/>
      <c r="G59" s="763"/>
      <c r="H59" s="763"/>
      <c r="I59" s="653" t="s">
        <v>182</v>
      </c>
      <c r="J59" s="653"/>
      <c r="K59" s="653"/>
      <c r="L59" s="653"/>
      <c r="M59" s="653"/>
      <c r="N59" s="653"/>
      <c r="O59" s="653"/>
      <c r="P59" s="653"/>
      <c r="Q59" s="653"/>
      <c r="R59" s="653"/>
      <c r="S59" s="653"/>
      <c r="T59" s="653"/>
      <c r="U59" s="653"/>
      <c r="V59" s="653"/>
      <c r="W59" s="653"/>
      <c r="X59" s="653"/>
      <c r="Y59" s="653"/>
      <c r="Z59" s="653"/>
      <c r="AA59" s="653"/>
      <c r="AB59" s="440"/>
      <c r="AC59" s="52">
        <v>1</v>
      </c>
      <c r="AD59" s="53">
        <v>4</v>
      </c>
      <c r="AE59" s="53">
        <v>1</v>
      </c>
      <c r="AF59" s="100">
        <f t="shared" si="14"/>
        <v>5</v>
      </c>
      <c r="AG59" s="534" t="s">
        <v>46</v>
      </c>
      <c r="AH59" s="534"/>
      <c r="AI59" s="649"/>
      <c r="AJ59" s="653" t="s">
        <v>175</v>
      </c>
      <c r="AK59" s="653"/>
      <c r="AL59" s="653"/>
      <c r="AM59" s="653" t="s">
        <v>48</v>
      </c>
      <c r="AN59" s="653"/>
      <c r="AO59" s="671"/>
      <c r="AP59" s="442"/>
      <c r="AQ59" s="653"/>
      <c r="AR59" s="653"/>
      <c r="AS59" s="653"/>
      <c r="AT59" s="653"/>
      <c r="AU59" s="653"/>
      <c r="AV59" s="653"/>
      <c r="AW59" s="653"/>
      <c r="AX59" s="654"/>
      <c r="AY59" s="654"/>
      <c r="AZ59" s="654"/>
      <c r="BA59" s="654"/>
      <c r="BB59" s="654"/>
      <c r="BC59" s="654"/>
      <c r="BD59" s="654"/>
      <c r="BE59" s="654"/>
      <c r="BF59" s="661" t="s">
        <v>183</v>
      </c>
      <c r="BG59" s="661"/>
      <c r="BH59" s="661"/>
      <c r="BI59" s="661"/>
      <c r="BJ59" s="661"/>
      <c r="BK59" s="661"/>
      <c r="BL59" s="661"/>
      <c r="BM59" s="662"/>
      <c r="BN59" s="52">
        <v>1</v>
      </c>
      <c r="BO59" s="53">
        <f t="shared" si="15"/>
        <v>4</v>
      </c>
      <c r="BP59" s="53">
        <v>1</v>
      </c>
      <c r="BQ59" s="101">
        <f t="shared" si="16"/>
        <v>5</v>
      </c>
      <c r="BR59" s="659"/>
    </row>
    <row r="60" spans="2:70" s="44" customFormat="1" ht="206.25" customHeight="1">
      <c r="B60" s="1047"/>
      <c r="C60" s="762"/>
      <c r="D60" s="763"/>
      <c r="E60" s="763"/>
      <c r="F60" s="763"/>
      <c r="G60" s="763"/>
      <c r="H60" s="763"/>
      <c r="I60" s="650" t="s">
        <v>184</v>
      </c>
      <c r="J60" s="650"/>
      <c r="K60" s="650"/>
      <c r="L60" s="650"/>
      <c r="M60" s="650"/>
      <c r="N60" s="650"/>
      <c r="O60" s="650"/>
      <c r="P60" s="650"/>
      <c r="Q60" s="650"/>
      <c r="R60" s="650"/>
      <c r="S60" s="650"/>
      <c r="T60" s="650"/>
      <c r="U60" s="650"/>
      <c r="V60" s="650"/>
      <c r="W60" s="650"/>
      <c r="X60" s="650"/>
      <c r="Y60" s="650"/>
      <c r="Z60" s="650"/>
      <c r="AA60" s="650"/>
      <c r="AB60" s="533"/>
      <c r="AC60" s="52">
        <v>2</v>
      </c>
      <c r="AD60" s="53">
        <v>3</v>
      </c>
      <c r="AE60" s="53">
        <v>2</v>
      </c>
      <c r="AF60" s="100">
        <f t="shared" si="14"/>
        <v>8</v>
      </c>
      <c r="AG60" s="534" t="s">
        <v>46</v>
      </c>
      <c r="AH60" s="534"/>
      <c r="AI60" s="649"/>
      <c r="AJ60" s="653" t="s">
        <v>175</v>
      </c>
      <c r="AK60" s="653"/>
      <c r="AL60" s="653"/>
      <c r="AM60" s="653" t="s">
        <v>48</v>
      </c>
      <c r="AN60" s="653"/>
      <c r="AO60" s="671"/>
      <c r="AP60" s="442"/>
      <c r="AQ60" s="653"/>
      <c r="AR60" s="653"/>
      <c r="AS60" s="653"/>
      <c r="AT60" s="653"/>
      <c r="AU60" s="653"/>
      <c r="AV60" s="653"/>
      <c r="AW60" s="653"/>
      <c r="AX60" s="654"/>
      <c r="AY60" s="654"/>
      <c r="AZ60" s="654"/>
      <c r="BA60" s="654"/>
      <c r="BB60" s="654"/>
      <c r="BC60" s="654"/>
      <c r="BD60" s="654"/>
      <c r="BE60" s="654"/>
      <c r="BF60" s="661" t="s">
        <v>495</v>
      </c>
      <c r="BG60" s="661"/>
      <c r="BH60" s="661"/>
      <c r="BI60" s="661"/>
      <c r="BJ60" s="661"/>
      <c r="BK60" s="661"/>
      <c r="BL60" s="661"/>
      <c r="BM60" s="662"/>
      <c r="BN60" s="52">
        <v>2</v>
      </c>
      <c r="BO60" s="53">
        <f t="shared" si="15"/>
        <v>3</v>
      </c>
      <c r="BP60" s="53">
        <v>2</v>
      </c>
      <c r="BQ60" s="101">
        <f t="shared" si="16"/>
        <v>8</v>
      </c>
      <c r="BR60" s="659"/>
    </row>
    <row r="61" spans="2:70" s="44" customFormat="1" ht="132.75" customHeight="1">
      <c r="B61" s="1047"/>
      <c r="C61" s="762"/>
      <c r="D61" s="763"/>
      <c r="E61" s="763"/>
      <c r="F61" s="763"/>
      <c r="G61" s="763"/>
      <c r="H61" s="763"/>
      <c r="I61" s="653" t="s">
        <v>318</v>
      </c>
      <c r="J61" s="653"/>
      <c r="K61" s="653"/>
      <c r="L61" s="653"/>
      <c r="M61" s="653"/>
      <c r="N61" s="653"/>
      <c r="O61" s="653"/>
      <c r="P61" s="653"/>
      <c r="Q61" s="653"/>
      <c r="R61" s="653"/>
      <c r="S61" s="653"/>
      <c r="T61" s="653"/>
      <c r="U61" s="653"/>
      <c r="V61" s="653"/>
      <c r="W61" s="653"/>
      <c r="X61" s="653"/>
      <c r="Y61" s="653"/>
      <c r="Z61" s="653"/>
      <c r="AA61" s="653"/>
      <c r="AB61" s="440"/>
      <c r="AC61" s="52">
        <v>5</v>
      </c>
      <c r="AD61" s="53">
        <v>5</v>
      </c>
      <c r="AE61" s="53">
        <v>5</v>
      </c>
      <c r="AF61" s="100">
        <f>PRODUCT(AC61:AD61)+AE61</f>
        <v>30</v>
      </c>
      <c r="AG61" s="534" t="s">
        <v>46</v>
      </c>
      <c r="AH61" s="534"/>
      <c r="AI61" s="649"/>
      <c r="AJ61" s="653" t="s">
        <v>496</v>
      </c>
      <c r="AK61" s="653"/>
      <c r="AL61" s="653"/>
      <c r="AM61" s="653" t="s">
        <v>48</v>
      </c>
      <c r="AN61" s="653"/>
      <c r="AO61" s="671"/>
      <c r="AP61" s="442"/>
      <c r="AQ61" s="653"/>
      <c r="AR61" s="653"/>
      <c r="AS61" s="653"/>
      <c r="AT61" s="653"/>
      <c r="AU61" s="653"/>
      <c r="AV61" s="653"/>
      <c r="AW61" s="653"/>
      <c r="AX61" s="654"/>
      <c r="AY61" s="654"/>
      <c r="AZ61" s="654"/>
      <c r="BA61" s="654"/>
      <c r="BB61" s="654"/>
      <c r="BC61" s="654"/>
      <c r="BD61" s="654"/>
      <c r="BE61" s="654"/>
      <c r="BF61" s="661" t="s">
        <v>497</v>
      </c>
      <c r="BG61" s="661"/>
      <c r="BH61" s="661"/>
      <c r="BI61" s="661"/>
      <c r="BJ61" s="661"/>
      <c r="BK61" s="661"/>
      <c r="BL61" s="661"/>
      <c r="BM61" s="662"/>
      <c r="BN61" s="52">
        <v>1</v>
      </c>
      <c r="BO61" s="53">
        <v>1</v>
      </c>
      <c r="BP61" s="53">
        <v>2</v>
      </c>
      <c r="BQ61" s="101">
        <f>PRODUCT(BN61:BO61)+BP61</f>
        <v>3</v>
      </c>
      <c r="BR61" s="659"/>
    </row>
    <row r="62" spans="2:70" s="44" customFormat="1" ht="210.75" customHeight="1">
      <c r="B62" s="1047"/>
      <c r="C62" s="762"/>
      <c r="D62" s="763"/>
      <c r="E62" s="763"/>
      <c r="F62" s="763"/>
      <c r="G62" s="763"/>
      <c r="H62" s="763"/>
      <c r="I62" s="650" t="s">
        <v>188</v>
      </c>
      <c r="J62" s="650"/>
      <c r="K62" s="650"/>
      <c r="L62" s="650"/>
      <c r="M62" s="650"/>
      <c r="N62" s="650"/>
      <c r="O62" s="650"/>
      <c r="P62" s="650"/>
      <c r="Q62" s="650"/>
      <c r="R62" s="650"/>
      <c r="S62" s="650"/>
      <c r="T62" s="650"/>
      <c r="U62" s="650"/>
      <c r="V62" s="650"/>
      <c r="W62" s="650"/>
      <c r="X62" s="650"/>
      <c r="Y62" s="650"/>
      <c r="Z62" s="650"/>
      <c r="AA62" s="650"/>
      <c r="AB62" s="533"/>
      <c r="AC62" s="52">
        <v>2</v>
      </c>
      <c r="AD62" s="53">
        <v>4</v>
      </c>
      <c r="AE62" s="53">
        <v>3</v>
      </c>
      <c r="AF62" s="100">
        <f t="shared" si="14"/>
        <v>11</v>
      </c>
      <c r="AG62" s="534" t="s">
        <v>46</v>
      </c>
      <c r="AH62" s="534"/>
      <c r="AI62" s="649"/>
      <c r="AJ62" s="653" t="s">
        <v>175</v>
      </c>
      <c r="AK62" s="653"/>
      <c r="AL62" s="653"/>
      <c r="AM62" s="653" t="s">
        <v>48</v>
      </c>
      <c r="AN62" s="653"/>
      <c r="AO62" s="671"/>
      <c r="AP62" s="442"/>
      <c r="AQ62" s="653"/>
      <c r="AR62" s="653"/>
      <c r="AS62" s="653"/>
      <c r="AT62" s="653"/>
      <c r="AU62" s="653"/>
      <c r="AV62" s="653"/>
      <c r="AW62" s="653"/>
      <c r="AX62" s="661" t="s">
        <v>189</v>
      </c>
      <c r="AY62" s="661"/>
      <c r="AZ62" s="661"/>
      <c r="BA62" s="661"/>
      <c r="BB62" s="661"/>
      <c r="BC62" s="661"/>
      <c r="BD62" s="661"/>
      <c r="BE62" s="661"/>
      <c r="BF62" s="661" t="s">
        <v>190</v>
      </c>
      <c r="BG62" s="661"/>
      <c r="BH62" s="661"/>
      <c r="BI62" s="661"/>
      <c r="BJ62" s="661"/>
      <c r="BK62" s="661"/>
      <c r="BL62" s="661"/>
      <c r="BM62" s="662"/>
      <c r="BN62" s="52">
        <v>2</v>
      </c>
      <c r="BO62" s="53">
        <f t="shared" si="15"/>
        <v>4</v>
      </c>
      <c r="BP62" s="53">
        <v>2</v>
      </c>
      <c r="BQ62" s="101">
        <f t="shared" si="16"/>
        <v>10</v>
      </c>
      <c r="BR62" s="659"/>
    </row>
    <row r="63" spans="2:70" s="44" customFormat="1" ht="93.75" customHeight="1">
      <c r="B63" s="1047"/>
      <c r="C63" s="762"/>
      <c r="D63" s="763"/>
      <c r="E63" s="763"/>
      <c r="F63" s="763"/>
      <c r="G63" s="763"/>
      <c r="H63" s="763"/>
      <c r="I63" s="653" t="s">
        <v>191</v>
      </c>
      <c r="J63" s="653"/>
      <c r="K63" s="653"/>
      <c r="L63" s="653"/>
      <c r="M63" s="653"/>
      <c r="N63" s="653"/>
      <c r="O63" s="653"/>
      <c r="P63" s="653"/>
      <c r="Q63" s="653"/>
      <c r="R63" s="653"/>
      <c r="S63" s="653"/>
      <c r="T63" s="653"/>
      <c r="U63" s="653"/>
      <c r="V63" s="653"/>
      <c r="W63" s="653"/>
      <c r="X63" s="653"/>
      <c r="Y63" s="653"/>
      <c r="Z63" s="653"/>
      <c r="AA63" s="653"/>
      <c r="AB63" s="440"/>
      <c r="AC63" s="52">
        <v>2</v>
      </c>
      <c r="AD63" s="53">
        <v>3</v>
      </c>
      <c r="AE63" s="53">
        <v>2</v>
      </c>
      <c r="AF63" s="100">
        <f t="shared" si="14"/>
        <v>8</v>
      </c>
      <c r="AG63" s="534" t="s">
        <v>46</v>
      </c>
      <c r="AH63" s="534"/>
      <c r="AI63" s="649"/>
      <c r="AJ63" s="653" t="s">
        <v>175</v>
      </c>
      <c r="AK63" s="653"/>
      <c r="AL63" s="653"/>
      <c r="AM63" s="653" t="s">
        <v>48</v>
      </c>
      <c r="AN63" s="653"/>
      <c r="AO63" s="671"/>
      <c r="AP63" s="442"/>
      <c r="AQ63" s="653"/>
      <c r="AR63" s="653"/>
      <c r="AS63" s="653"/>
      <c r="AT63" s="653"/>
      <c r="AU63" s="653"/>
      <c r="AV63" s="653"/>
      <c r="AW63" s="653"/>
      <c r="AX63" s="654"/>
      <c r="AY63" s="654"/>
      <c r="AZ63" s="654"/>
      <c r="BA63" s="654"/>
      <c r="BB63" s="654"/>
      <c r="BC63" s="654"/>
      <c r="BD63" s="654"/>
      <c r="BE63" s="654"/>
      <c r="BF63" s="661" t="s">
        <v>498</v>
      </c>
      <c r="BG63" s="661"/>
      <c r="BH63" s="661"/>
      <c r="BI63" s="661"/>
      <c r="BJ63" s="661"/>
      <c r="BK63" s="661"/>
      <c r="BL63" s="661"/>
      <c r="BM63" s="662"/>
      <c r="BN63" s="52">
        <v>1</v>
      </c>
      <c r="BO63" s="53">
        <f t="shared" si="15"/>
        <v>3</v>
      </c>
      <c r="BP63" s="53">
        <v>2</v>
      </c>
      <c r="BQ63" s="101">
        <f t="shared" si="16"/>
        <v>5</v>
      </c>
      <c r="BR63" s="659"/>
    </row>
    <row r="64" spans="2:70" s="44" customFormat="1" ht="72.75" customHeight="1">
      <c r="B64" s="1047"/>
      <c r="C64" s="762"/>
      <c r="D64" s="763"/>
      <c r="E64" s="763"/>
      <c r="F64" s="763"/>
      <c r="G64" s="763"/>
      <c r="H64" s="763"/>
      <c r="I64" s="690" t="s">
        <v>193</v>
      </c>
      <c r="J64" s="690"/>
      <c r="K64" s="690"/>
      <c r="L64" s="690"/>
      <c r="M64" s="690"/>
      <c r="N64" s="690"/>
      <c r="O64" s="690"/>
      <c r="P64" s="690"/>
      <c r="Q64" s="690"/>
      <c r="R64" s="690"/>
      <c r="S64" s="690"/>
      <c r="T64" s="690"/>
      <c r="U64" s="690"/>
      <c r="V64" s="690"/>
      <c r="W64" s="690"/>
      <c r="X64" s="690"/>
      <c r="Y64" s="690"/>
      <c r="Z64" s="690"/>
      <c r="AA64" s="690"/>
      <c r="AB64" s="539"/>
      <c r="AC64" s="95">
        <v>1</v>
      </c>
      <c r="AD64" s="64">
        <v>4</v>
      </c>
      <c r="AE64" s="64">
        <v>2</v>
      </c>
      <c r="AF64" s="126">
        <f t="shared" si="14"/>
        <v>6</v>
      </c>
      <c r="AG64" s="537" t="s">
        <v>46</v>
      </c>
      <c r="AH64" s="537"/>
      <c r="AI64" s="766"/>
      <c r="AJ64" s="690" t="s">
        <v>175</v>
      </c>
      <c r="AK64" s="690"/>
      <c r="AL64" s="690"/>
      <c r="AM64" s="690" t="s">
        <v>48</v>
      </c>
      <c r="AN64" s="690"/>
      <c r="AO64" s="691"/>
      <c r="AP64" s="541"/>
      <c r="AQ64" s="690"/>
      <c r="AR64" s="690"/>
      <c r="AS64" s="690"/>
      <c r="AT64" s="690"/>
      <c r="AU64" s="690"/>
      <c r="AV64" s="690"/>
      <c r="AW64" s="690"/>
      <c r="AX64" s="700"/>
      <c r="AY64" s="700"/>
      <c r="AZ64" s="700"/>
      <c r="BA64" s="700"/>
      <c r="BB64" s="700"/>
      <c r="BC64" s="700"/>
      <c r="BD64" s="700"/>
      <c r="BE64" s="700"/>
      <c r="BF64" s="695" t="s">
        <v>194</v>
      </c>
      <c r="BG64" s="695"/>
      <c r="BH64" s="695"/>
      <c r="BI64" s="695"/>
      <c r="BJ64" s="695"/>
      <c r="BK64" s="695"/>
      <c r="BL64" s="695"/>
      <c r="BM64" s="696"/>
      <c r="BN64" s="95">
        <v>1</v>
      </c>
      <c r="BO64" s="64">
        <f t="shared" si="15"/>
        <v>4</v>
      </c>
      <c r="BP64" s="64">
        <v>1</v>
      </c>
      <c r="BQ64" s="126">
        <f t="shared" si="16"/>
        <v>5</v>
      </c>
      <c r="BR64" s="659"/>
    </row>
    <row r="65" spans="2:70" s="44" customFormat="1" ht="75.75" customHeight="1" thickBot="1">
      <c r="B65" s="1047"/>
      <c r="C65" s="764"/>
      <c r="D65" s="765"/>
      <c r="E65" s="765"/>
      <c r="F65" s="765"/>
      <c r="G65" s="765"/>
      <c r="H65" s="765"/>
      <c r="I65" s="815" t="s">
        <v>195</v>
      </c>
      <c r="J65" s="816"/>
      <c r="K65" s="816"/>
      <c r="L65" s="816"/>
      <c r="M65" s="816"/>
      <c r="N65" s="816"/>
      <c r="O65" s="816"/>
      <c r="P65" s="816"/>
      <c r="Q65" s="816"/>
      <c r="R65" s="816"/>
      <c r="S65" s="816"/>
      <c r="T65" s="816"/>
      <c r="U65" s="816"/>
      <c r="V65" s="816"/>
      <c r="W65" s="816"/>
      <c r="X65" s="816"/>
      <c r="Y65" s="816"/>
      <c r="Z65" s="816"/>
      <c r="AA65" s="816"/>
      <c r="AB65" s="816"/>
      <c r="AC65" s="816"/>
      <c r="AD65" s="816"/>
      <c r="AE65" s="816"/>
      <c r="AF65" s="816"/>
      <c r="AG65" s="816"/>
      <c r="AH65" s="816"/>
      <c r="AI65" s="816"/>
      <c r="AJ65" s="816"/>
      <c r="AK65" s="816"/>
      <c r="AL65" s="816"/>
      <c r="AM65" s="816"/>
      <c r="AN65" s="816"/>
      <c r="AO65" s="816"/>
      <c r="AP65" s="816"/>
      <c r="AQ65" s="816"/>
      <c r="AR65" s="816"/>
      <c r="AS65" s="816"/>
      <c r="AT65" s="816"/>
      <c r="AU65" s="816"/>
      <c r="AV65" s="816"/>
      <c r="AW65" s="816"/>
      <c r="AX65" s="816"/>
      <c r="AY65" s="816"/>
      <c r="AZ65" s="816"/>
      <c r="BA65" s="816"/>
      <c r="BB65" s="816"/>
      <c r="BC65" s="816"/>
      <c r="BD65" s="816"/>
      <c r="BE65" s="816"/>
      <c r="BF65" s="816"/>
      <c r="BG65" s="816"/>
      <c r="BH65" s="816"/>
      <c r="BI65" s="816"/>
      <c r="BJ65" s="816"/>
      <c r="BK65" s="816"/>
      <c r="BL65" s="816"/>
      <c r="BM65" s="816"/>
      <c r="BN65" s="816"/>
      <c r="BO65" s="816"/>
      <c r="BP65" s="816"/>
      <c r="BQ65" s="817"/>
      <c r="BR65" s="659"/>
    </row>
    <row r="66" spans="2:70" s="44" customFormat="1" ht="92.25" customHeight="1" thickTop="1">
      <c r="B66" s="1047"/>
      <c r="C66" s="795" t="s">
        <v>196</v>
      </c>
      <c r="D66" s="796"/>
      <c r="E66" s="796"/>
      <c r="F66" s="796"/>
      <c r="G66" s="796"/>
      <c r="H66" s="797"/>
      <c r="I66" s="1013" t="s">
        <v>197</v>
      </c>
      <c r="J66" s="1013"/>
      <c r="K66" s="1013"/>
      <c r="L66" s="1013"/>
      <c r="M66" s="1013"/>
      <c r="N66" s="1013"/>
      <c r="O66" s="1013"/>
      <c r="P66" s="1013"/>
      <c r="Q66" s="1013"/>
      <c r="R66" s="1013"/>
      <c r="S66" s="1013"/>
      <c r="T66" s="1013"/>
      <c r="U66" s="1013"/>
      <c r="V66" s="1013"/>
      <c r="W66" s="1013"/>
      <c r="X66" s="1013"/>
      <c r="Y66" s="1013"/>
      <c r="Z66" s="1013"/>
      <c r="AA66" s="1013"/>
      <c r="AB66" s="1014"/>
      <c r="AC66" s="105">
        <v>1</v>
      </c>
      <c r="AD66" s="106">
        <v>3</v>
      </c>
      <c r="AE66" s="106">
        <v>3</v>
      </c>
      <c r="AF66" s="107">
        <f>PRODUCT(AC66:AD66)+AE66</f>
        <v>6</v>
      </c>
      <c r="AG66" s="418" t="s">
        <v>46</v>
      </c>
      <c r="AH66" s="418"/>
      <c r="AI66" s="419"/>
      <c r="AJ66" s="663" t="s">
        <v>47</v>
      </c>
      <c r="AK66" s="663"/>
      <c r="AL66" s="663"/>
      <c r="AM66" s="663" t="s">
        <v>48</v>
      </c>
      <c r="AN66" s="663"/>
      <c r="AO66" s="664"/>
      <c r="AP66" s="748"/>
      <c r="AQ66" s="748"/>
      <c r="AR66" s="748"/>
      <c r="AS66" s="748"/>
      <c r="AT66" s="748"/>
      <c r="AU66" s="748"/>
      <c r="AV66" s="748"/>
      <c r="AW66" s="749"/>
      <c r="AX66" s="805" t="s">
        <v>198</v>
      </c>
      <c r="AY66" s="767"/>
      <c r="AZ66" s="767"/>
      <c r="BA66" s="767"/>
      <c r="BB66" s="767"/>
      <c r="BC66" s="767"/>
      <c r="BD66" s="767"/>
      <c r="BE66" s="806"/>
      <c r="BF66" s="745" t="s">
        <v>199</v>
      </c>
      <c r="BG66" s="746"/>
      <c r="BH66" s="746"/>
      <c r="BI66" s="746"/>
      <c r="BJ66" s="746"/>
      <c r="BK66" s="746"/>
      <c r="BL66" s="746"/>
      <c r="BM66" s="747"/>
      <c r="BN66" s="105">
        <v>1</v>
      </c>
      <c r="BO66" s="106">
        <f t="shared" ref="BO66:BO67" si="17">AD66</f>
        <v>3</v>
      </c>
      <c r="BP66" s="106">
        <v>2</v>
      </c>
      <c r="BQ66" s="108">
        <f>PRODUCT(BN66:BO66)+BP66</f>
        <v>5</v>
      </c>
      <c r="BR66" s="659"/>
    </row>
    <row r="67" spans="2:70" s="44" customFormat="1" ht="162.75" customHeight="1">
      <c r="B67" s="1047"/>
      <c r="C67" s="684"/>
      <c r="D67" s="685"/>
      <c r="E67" s="685"/>
      <c r="F67" s="685"/>
      <c r="G67" s="685"/>
      <c r="H67" s="686"/>
      <c r="I67" s="810" t="s">
        <v>200</v>
      </c>
      <c r="J67" s="810"/>
      <c r="K67" s="810"/>
      <c r="L67" s="810"/>
      <c r="M67" s="810"/>
      <c r="N67" s="810"/>
      <c r="O67" s="810"/>
      <c r="P67" s="810"/>
      <c r="Q67" s="810"/>
      <c r="R67" s="810"/>
      <c r="S67" s="810"/>
      <c r="T67" s="810"/>
      <c r="U67" s="810"/>
      <c r="V67" s="810"/>
      <c r="W67" s="810"/>
      <c r="X67" s="810"/>
      <c r="Y67" s="810"/>
      <c r="Z67" s="810"/>
      <c r="AA67" s="810"/>
      <c r="AB67" s="831"/>
      <c r="AC67" s="95">
        <v>2</v>
      </c>
      <c r="AD67" s="64">
        <v>4</v>
      </c>
      <c r="AE67" s="64">
        <v>3</v>
      </c>
      <c r="AF67" s="302">
        <f t="shared" ref="AF67" si="18">PRODUCT(AC67:AD67)+AE67</f>
        <v>11</v>
      </c>
      <c r="AG67" s="537" t="s">
        <v>46</v>
      </c>
      <c r="AH67" s="537"/>
      <c r="AI67" s="766"/>
      <c r="AJ67" s="690" t="s">
        <v>47</v>
      </c>
      <c r="AK67" s="690"/>
      <c r="AL67" s="690"/>
      <c r="AM67" s="690" t="s">
        <v>48</v>
      </c>
      <c r="AN67" s="690"/>
      <c r="AO67" s="691"/>
      <c r="AP67" s="807"/>
      <c r="AQ67" s="807"/>
      <c r="AR67" s="807"/>
      <c r="AS67" s="807"/>
      <c r="AT67" s="807"/>
      <c r="AU67" s="807"/>
      <c r="AV67" s="807"/>
      <c r="AW67" s="808"/>
      <c r="AX67" s="809" t="s">
        <v>198</v>
      </c>
      <c r="AY67" s="810"/>
      <c r="AZ67" s="810"/>
      <c r="BA67" s="810"/>
      <c r="BB67" s="810"/>
      <c r="BC67" s="810"/>
      <c r="BD67" s="810"/>
      <c r="BE67" s="811"/>
      <c r="BF67" s="812" t="s">
        <v>201</v>
      </c>
      <c r="BG67" s="813"/>
      <c r="BH67" s="813"/>
      <c r="BI67" s="813"/>
      <c r="BJ67" s="813"/>
      <c r="BK67" s="813"/>
      <c r="BL67" s="813"/>
      <c r="BM67" s="814"/>
      <c r="BN67" s="95">
        <v>2</v>
      </c>
      <c r="BO67" s="64">
        <f t="shared" si="17"/>
        <v>4</v>
      </c>
      <c r="BP67" s="64">
        <v>2</v>
      </c>
      <c r="BQ67" s="303">
        <f t="shared" ref="BQ67" si="19">PRODUCT(BN67:BO67)+BP67</f>
        <v>10</v>
      </c>
      <c r="BR67" s="659"/>
    </row>
    <row r="68" spans="2:70" s="44" customFormat="1" ht="48" customHeight="1" thickBot="1">
      <c r="B68" s="1047"/>
      <c r="C68" s="687"/>
      <c r="D68" s="688"/>
      <c r="E68" s="688"/>
      <c r="F68" s="688"/>
      <c r="G68" s="688"/>
      <c r="H68" s="689"/>
      <c r="I68" s="1005" t="s">
        <v>499</v>
      </c>
      <c r="J68" s="1006"/>
      <c r="K68" s="1006"/>
      <c r="L68" s="1006"/>
      <c r="M68" s="1006"/>
      <c r="N68" s="1006"/>
      <c r="O68" s="1006"/>
      <c r="P68" s="1006"/>
      <c r="Q68" s="1006"/>
      <c r="R68" s="1006"/>
      <c r="S68" s="1006"/>
      <c r="T68" s="1006"/>
      <c r="U68" s="1006"/>
      <c r="V68" s="1006"/>
      <c r="W68" s="1006"/>
      <c r="X68" s="1006"/>
      <c r="Y68" s="1006"/>
      <c r="Z68" s="1006"/>
      <c r="AA68" s="1006"/>
      <c r="AB68" s="1006"/>
      <c r="AC68" s="1006"/>
      <c r="AD68" s="1006"/>
      <c r="AE68" s="1006"/>
      <c r="AF68" s="1006"/>
      <c r="AG68" s="1006"/>
      <c r="AH68" s="1006"/>
      <c r="AI68" s="1006"/>
      <c r="AJ68" s="1006"/>
      <c r="AK68" s="1006"/>
      <c r="AL68" s="1006"/>
      <c r="AM68" s="1006"/>
      <c r="AN68" s="1006"/>
      <c r="AO68" s="1006"/>
      <c r="AP68" s="1006"/>
      <c r="AQ68" s="1006"/>
      <c r="AR68" s="1006"/>
      <c r="AS68" s="1006"/>
      <c r="AT68" s="1006"/>
      <c r="AU68" s="1006"/>
      <c r="AV68" s="1006"/>
      <c r="AW68" s="1006"/>
      <c r="AX68" s="1006"/>
      <c r="AY68" s="1006"/>
      <c r="AZ68" s="1006"/>
      <c r="BA68" s="1006"/>
      <c r="BB68" s="1006"/>
      <c r="BC68" s="1006"/>
      <c r="BD68" s="1006"/>
      <c r="BE68" s="1006"/>
      <c r="BF68" s="1006"/>
      <c r="BG68" s="1006"/>
      <c r="BH68" s="1006"/>
      <c r="BI68" s="1006"/>
      <c r="BJ68" s="1006"/>
      <c r="BK68" s="1006"/>
      <c r="BL68" s="1006"/>
      <c r="BM68" s="1006"/>
      <c r="BN68" s="1006"/>
      <c r="BO68" s="1006"/>
      <c r="BP68" s="1006"/>
      <c r="BQ68" s="1007"/>
      <c r="BR68" s="659"/>
    </row>
    <row r="69" spans="2:70" s="44" customFormat="1" ht="75" customHeight="1" thickTop="1" thickBot="1">
      <c r="B69" s="1047"/>
      <c r="C69" s="526" t="s">
        <v>203</v>
      </c>
      <c r="D69" s="526"/>
      <c r="E69" s="526"/>
      <c r="F69" s="526"/>
      <c r="G69" s="526"/>
      <c r="H69" s="527"/>
      <c r="I69" s="613" t="s">
        <v>204</v>
      </c>
      <c r="J69" s="613"/>
      <c r="K69" s="613"/>
      <c r="L69" s="613"/>
      <c r="M69" s="613"/>
      <c r="N69" s="613"/>
      <c r="O69" s="613"/>
      <c r="P69" s="613"/>
      <c r="Q69" s="613"/>
      <c r="R69" s="613"/>
      <c r="S69" s="613"/>
      <c r="T69" s="613"/>
      <c r="U69" s="613"/>
      <c r="V69" s="613"/>
      <c r="W69" s="613"/>
      <c r="X69" s="613"/>
      <c r="Y69" s="613"/>
      <c r="Z69" s="613"/>
      <c r="AA69" s="613"/>
      <c r="AB69" s="432"/>
      <c r="AC69" s="110">
        <v>2</v>
      </c>
      <c r="AD69" s="111">
        <v>3</v>
      </c>
      <c r="AE69" s="112">
        <v>2</v>
      </c>
      <c r="AF69" s="113">
        <f t="shared" ref="AF69" si="20">PRODUCT(AC69:AD69)+AE69</f>
        <v>8</v>
      </c>
      <c r="AG69" s="724" t="s">
        <v>46</v>
      </c>
      <c r="AH69" s="725"/>
      <c r="AI69" s="725"/>
      <c r="AJ69" s="613" t="s">
        <v>47</v>
      </c>
      <c r="AK69" s="613"/>
      <c r="AL69" s="613"/>
      <c r="AM69" s="613" t="s">
        <v>48</v>
      </c>
      <c r="AN69" s="613"/>
      <c r="AO69" s="615"/>
      <c r="AP69" s="693"/>
      <c r="AQ69" s="693"/>
      <c r="AR69" s="693"/>
      <c r="AS69" s="693"/>
      <c r="AT69" s="693"/>
      <c r="AU69" s="693"/>
      <c r="AV69" s="693"/>
      <c r="AW69" s="714"/>
      <c r="AX69" s="613" t="s">
        <v>205</v>
      </c>
      <c r="AY69" s="613"/>
      <c r="AZ69" s="613"/>
      <c r="BA69" s="613"/>
      <c r="BB69" s="613"/>
      <c r="BC69" s="613"/>
      <c r="BD69" s="613"/>
      <c r="BE69" s="613"/>
      <c r="BF69" s="669" t="s">
        <v>500</v>
      </c>
      <c r="BG69" s="669"/>
      <c r="BH69" s="669"/>
      <c r="BI69" s="669"/>
      <c r="BJ69" s="669"/>
      <c r="BK69" s="669"/>
      <c r="BL69" s="669"/>
      <c r="BM69" s="670"/>
      <c r="BN69" s="110">
        <v>2</v>
      </c>
      <c r="BO69" s="112">
        <f t="shared" ref="BO69:BO78" si="21">AD69</f>
        <v>3</v>
      </c>
      <c r="BP69" s="112">
        <v>2</v>
      </c>
      <c r="BQ69" s="113">
        <f t="shared" ref="BQ69" si="22">PRODUCT(BN69:BO69)+BP69</f>
        <v>8</v>
      </c>
      <c r="BR69" s="659"/>
    </row>
    <row r="70" spans="2:70" s="44" customFormat="1" ht="75" customHeight="1" thickTop="1">
      <c r="B70" s="1047"/>
      <c r="C70" s="823" t="s">
        <v>207</v>
      </c>
      <c r="D70" s="824"/>
      <c r="E70" s="824"/>
      <c r="F70" s="824"/>
      <c r="G70" s="824"/>
      <c r="H70" s="824"/>
      <c r="I70" s="663" t="s">
        <v>469</v>
      </c>
      <c r="J70" s="663"/>
      <c r="K70" s="663"/>
      <c r="L70" s="663"/>
      <c r="M70" s="663"/>
      <c r="N70" s="663"/>
      <c r="O70" s="663"/>
      <c r="P70" s="663"/>
      <c r="Q70" s="663"/>
      <c r="R70" s="663"/>
      <c r="S70" s="663"/>
      <c r="T70" s="663"/>
      <c r="U70" s="663"/>
      <c r="V70" s="663"/>
      <c r="W70" s="663"/>
      <c r="X70" s="663"/>
      <c r="Y70" s="663"/>
      <c r="Z70" s="663"/>
      <c r="AA70" s="663"/>
      <c r="AB70" s="664"/>
      <c r="AC70" s="114">
        <v>2</v>
      </c>
      <c r="AD70" s="115">
        <v>3</v>
      </c>
      <c r="AE70" s="93">
        <v>2</v>
      </c>
      <c r="AF70" s="116">
        <f>PRODUCT(AC70:AD70)+AE70</f>
        <v>8</v>
      </c>
      <c r="AG70" s="739" t="s">
        <v>46</v>
      </c>
      <c r="AH70" s="418"/>
      <c r="AI70" s="419"/>
      <c r="AJ70" s="663" t="s">
        <v>47</v>
      </c>
      <c r="AK70" s="663"/>
      <c r="AL70" s="663"/>
      <c r="AM70" s="663" t="s">
        <v>48</v>
      </c>
      <c r="AN70" s="663"/>
      <c r="AO70" s="664"/>
      <c r="AP70" s="740" t="s">
        <v>209</v>
      </c>
      <c r="AQ70" s="740"/>
      <c r="AR70" s="740"/>
      <c r="AS70" s="740"/>
      <c r="AT70" s="740"/>
      <c r="AU70" s="740"/>
      <c r="AV70" s="740"/>
      <c r="AW70" s="741"/>
      <c r="AX70" s="663"/>
      <c r="AY70" s="663"/>
      <c r="AZ70" s="663"/>
      <c r="BA70" s="663"/>
      <c r="BB70" s="663"/>
      <c r="BC70" s="663"/>
      <c r="BD70" s="663"/>
      <c r="BE70" s="663"/>
      <c r="BF70" s="742" t="s">
        <v>211</v>
      </c>
      <c r="BG70" s="743"/>
      <c r="BH70" s="743"/>
      <c r="BI70" s="743"/>
      <c r="BJ70" s="743"/>
      <c r="BK70" s="743"/>
      <c r="BL70" s="743"/>
      <c r="BM70" s="744"/>
      <c r="BN70" s="114">
        <v>1</v>
      </c>
      <c r="BO70" s="115">
        <f t="shared" si="21"/>
        <v>3</v>
      </c>
      <c r="BP70" s="115">
        <v>2</v>
      </c>
      <c r="BQ70" s="116">
        <f>PRODUCT(BN70:BO70)+BP70</f>
        <v>5</v>
      </c>
      <c r="BR70" s="659"/>
    </row>
    <row r="71" spans="2:70" s="44" customFormat="1" ht="108" customHeight="1" thickBot="1">
      <c r="B71" s="1047"/>
      <c r="C71" s="762"/>
      <c r="D71" s="763"/>
      <c r="E71" s="763"/>
      <c r="F71" s="763"/>
      <c r="G71" s="763"/>
      <c r="H71" s="763"/>
      <c r="I71" s="656" t="s">
        <v>212</v>
      </c>
      <c r="J71" s="656"/>
      <c r="K71" s="656"/>
      <c r="L71" s="656"/>
      <c r="M71" s="656"/>
      <c r="N71" s="656"/>
      <c r="O71" s="656"/>
      <c r="P71" s="656"/>
      <c r="Q71" s="656"/>
      <c r="R71" s="656"/>
      <c r="S71" s="656"/>
      <c r="T71" s="656"/>
      <c r="U71" s="656"/>
      <c r="V71" s="656"/>
      <c r="W71" s="656"/>
      <c r="X71" s="656"/>
      <c r="Y71" s="656"/>
      <c r="Z71" s="656"/>
      <c r="AA71" s="656"/>
      <c r="AB71" s="640"/>
      <c r="AC71" s="117">
        <v>2</v>
      </c>
      <c r="AD71" s="118">
        <v>2</v>
      </c>
      <c r="AE71" s="118">
        <v>1</v>
      </c>
      <c r="AF71" s="119">
        <f>PRODUCT(AC71:AD71)+AE71</f>
        <v>5</v>
      </c>
      <c r="AG71" s="551" t="s">
        <v>46</v>
      </c>
      <c r="AH71" s="551"/>
      <c r="AI71" s="677"/>
      <c r="AJ71" s="653" t="s">
        <v>47</v>
      </c>
      <c r="AK71" s="653"/>
      <c r="AL71" s="653"/>
      <c r="AM71" s="653" t="s">
        <v>48</v>
      </c>
      <c r="AN71" s="653"/>
      <c r="AO71" s="671"/>
      <c r="AP71" s="515"/>
      <c r="AQ71" s="515"/>
      <c r="AR71" s="515"/>
      <c r="AS71" s="515"/>
      <c r="AT71" s="515"/>
      <c r="AU71" s="515"/>
      <c r="AV71" s="515"/>
      <c r="AW71" s="516"/>
      <c r="AX71" s="653"/>
      <c r="AY71" s="653"/>
      <c r="AZ71" s="653"/>
      <c r="BA71" s="653"/>
      <c r="BB71" s="653"/>
      <c r="BC71" s="653"/>
      <c r="BD71" s="653"/>
      <c r="BE71" s="653"/>
      <c r="BF71" s="802" t="s">
        <v>213</v>
      </c>
      <c r="BG71" s="803"/>
      <c r="BH71" s="803"/>
      <c r="BI71" s="803"/>
      <c r="BJ71" s="803"/>
      <c r="BK71" s="803"/>
      <c r="BL71" s="803"/>
      <c r="BM71" s="804"/>
      <c r="BN71" s="117">
        <v>1</v>
      </c>
      <c r="BO71" s="118">
        <f t="shared" si="21"/>
        <v>2</v>
      </c>
      <c r="BP71" s="118">
        <v>1</v>
      </c>
      <c r="BQ71" s="119">
        <f>PRODUCT(BN71:BO71)+BP71</f>
        <v>3</v>
      </c>
      <c r="BR71" s="659"/>
    </row>
    <row r="72" spans="2:70" s="44" customFormat="1" ht="82.5" customHeight="1" thickTop="1" thickBot="1">
      <c r="B72" s="1047"/>
      <c r="C72" s="797" t="s">
        <v>214</v>
      </c>
      <c r="D72" s="1011"/>
      <c r="E72" s="1011"/>
      <c r="F72" s="1011"/>
      <c r="G72" s="1011"/>
      <c r="H72" s="1011"/>
      <c r="I72" s="939" t="s">
        <v>215</v>
      </c>
      <c r="J72" s="939"/>
      <c r="K72" s="939"/>
      <c r="L72" s="939"/>
      <c r="M72" s="939"/>
      <c r="N72" s="939"/>
      <c r="O72" s="939"/>
      <c r="P72" s="939"/>
      <c r="Q72" s="939"/>
      <c r="R72" s="939"/>
      <c r="S72" s="939"/>
      <c r="T72" s="939"/>
      <c r="U72" s="939"/>
      <c r="V72" s="939"/>
      <c r="W72" s="939"/>
      <c r="X72" s="939"/>
      <c r="Y72" s="939"/>
      <c r="Z72" s="939"/>
      <c r="AA72" s="939"/>
      <c r="AB72" s="1012"/>
      <c r="AC72" s="120">
        <v>1</v>
      </c>
      <c r="AD72" s="121">
        <v>2</v>
      </c>
      <c r="AE72" s="121">
        <v>2</v>
      </c>
      <c r="AF72" s="122">
        <f t="shared" ref="AF72:AF78" si="23">PRODUCT(AC72:AD72)+AE72</f>
        <v>4</v>
      </c>
      <c r="AG72" s="834" t="s">
        <v>46</v>
      </c>
      <c r="AH72" s="839"/>
      <c r="AI72" s="839"/>
      <c r="AJ72" s="939" t="s">
        <v>47</v>
      </c>
      <c r="AK72" s="939"/>
      <c r="AL72" s="939"/>
      <c r="AM72" s="939" t="s">
        <v>48</v>
      </c>
      <c r="AN72" s="939"/>
      <c r="AO72" s="1008"/>
      <c r="AP72" s="565" t="s">
        <v>209</v>
      </c>
      <c r="AQ72" s="565"/>
      <c r="AR72" s="565"/>
      <c r="AS72" s="565"/>
      <c r="AT72" s="565"/>
      <c r="AU72" s="565"/>
      <c r="AV72" s="565"/>
      <c r="AW72" s="566"/>
      <c r="AX72" s="939"/>
      <c r="AY72" s="939"/>
      <c r="AZ72" s="939"/>
      <c r="BA72" s="939"/>
      <c r="BB72" s="939"/>
      <c r="BC72" s="939"/>
      <c r="BD72" s="939"/>
      <c r="BE72" s="939"/>
      <c r="BF72" s="939" t="s">
        <v>216</v>
      </c>
      <c r="BG72" s="939"/>
      <c r="BH72" s="939"/>
      <c r="BI72" s="939"/>
      <c r="BJ72" s="939"/>
      <c r="BK72" s="939"/>
      <c r="BL72" s="939"/>
      <c r="BM72" s="1008"/>
      <c r="BN72" s="120">
        <v>1</v>
      </c>
      <c r="BO72" s="121">
        <f t="shared" si="21"/>
        <v>2</v>
      </c>
      <c r="BP72" s="123">
        <v>1</v>
      </c>
      <c r="BQ72" s="122">
        <f t="shared" ref="BQ72:BQ78" si="24">PRODUCT(BN72:BO72)+BP72</f>
        <v>3</v>
      </c>
      <c r="BR72" s="659"/>
    </row>
    <row r="73" spans="2:70" s="44" customFormat="1" ht="75" customHeight="1" thickTop="1">
      <c r="B73" s="1047"/>
      <c r="C73" s="796" t="s">
        <v>217</v>
      </c>
      <c r="D73" s="796"/>
      <c r="E73" s="796"/>
      <c r="F73" s="796"/>
      <c r="G73" s="796"/>
      <c r="H73" s="797"/>
      <c r="I73" s="858" t="s">
        <v>218</v>
      </c>
      <c r="J73" s="858"/>
      <c r="K73" s="858"/>
      <c r="L73" s="858"/>
      <c r="M73" s="858"/>
      <c r="N73" s="858"/>
      <c r="O73" s="858"/>
      <c r="P73" s="858"/>
      <c r="Q73" s="858"/>
      <c r="R73" s="858"/>
      <c r="S73" s="858"/>
      <c r="T73" s="858"/>
      <c r="U73" s="858"/>
      <c r="V73" s="858"/>
      <c r="W73" s="858"/>
      <c r="X73" s="858"/>
      <c r="Y73" s="858"/>
      <c r="Z73" s="858"/>
      <c r="AA73" s="858"/>
      <c r="AB73" s="417"/>
      <c r="AC73" s="59">
        <v>1</v>
      </c>
      <c r="AD73" s="98">
        <v>4</v>
      </c>
      <c r="AE73" s="98">
        <v>2</v>
      </c>
      <c r="AF73" s="124">
        <f t="shared" si="23"/>
        <v>6</v>
      </c>
      <c r="AG73" s="419" t="s">
        <v>46</v>
      </c>
      <c r="AH73" s="858"/>
      <c r="AI73" s="858"/>
      <c r="AJ73" s="421" t="s">
        <v>47</v>
      </c>
      <c r="AK73" s="422"/>
      <c r="AL73" s="423"/>
      <c r="AM73" s="663" t="s">
        <v>48</v>
      </c>
      <c r="AN73" s="663"/>
      <c r="AO73" s="664"/>
      <c r="AP73" s="540"/>
      <c r="AQ73" s="540"/>
      <c r="AR73" s="540"/>
      <c r="AS73" s="540"/>
      <c r="AT73" s="540"/>
      <c r="AU73" s="540"/>
      <c r="AV73" s="540"/>
      <c r="AW73" s="541"/>
      <c r="AX73" s="939" t="s">
        <v>219</v>
      </c>
      <c r="AY73" s="939"/>
      <c r="AZ73" s="939"/>
      <c r="BA73" s="939"/>
      <c r="BB73" s="939"/>
      <c r="BC73" s="939"/>
      <c r="BD73" s="939"/>
      <c r="BE73" s="939"/>
      <c r="BF73" s="939" t="s">
        <v>220</v>
      </c>
      <c r="BG73" s="939"/>
      <c r="BH73" s="939"/>
      <c r="BI73" s="939"/>
      <c r="BJ73" s="939"/>
      <c r="BK73" s="939"/>
      <c r="BL73" s="939"/>
      <c r="BM73" s="1008"/>
      <c r="BN73" s="59">
        <v>1</v>
      </c>
      <c r="BO73" s="125">
        <f t="shared" si="21"/>
        <v>4</v>
      </c>
      <c r="BP73" s="98">
        <v>2</v>
      </c>
      <c r="BQ73" s="124">
        <f t="shared" si="24"/>
        <v>6</v>
      </c>
      <c r="BR73" s="659"/>
    </row>
    <row r="74" spans="2:70" ht="88.5" customHeight="1" thickBot="1">
      <c r="B74" s="1047"/>
      <c r="C74" s="688"/>
      <c r="D74" s="688"/>
      <c r="E74" s="688"/>
      <c r="F74" s="688"/>
      <c r="G74" s="688"/>
      <c r="H74" s="689"/>
      <c r="I74" s="788" t="s">
        <v>221</v>
      </c>
      <c r="J74" s="788"/>
      <c r="K74" s="788"/>
      <c r="L74" s="788"/>
      <c r="M74" s="788"/>
      <c r="N74" s="788"/>
      <c r="O74" s="788"/>
      <c r="P74" s="788"/>
      <c r="Q74" s="788"/>
      <c r="R74" s="788"/>
      <c r="S74" s="788"/>
      <c r="T74" s="788"/>
      <c r="U74" s="788"/>
      <c r="V74" s="788"/>
      <c r="W74" s="788"/>
      <c r="X74" s="788"/>
      <c r="Y74" s="788"/>
      <c r="Z74" s="788"/>
      <c r="AA74" s="788"/>
      <c r="AB74" s="547"/>
      <c r="AC74" s="95">
        <v>2</v>
      </c>
      <c r="AD74" s="64">
        <v>4</v>
      </c>
      <c r="AE74" s="64">
        <v>2</v>
      </c>
      <c r="AF74" s="126">
        <f>PRODUCT(AC74:AD74)+AE74</f>
        <v>10</v>
      </c>
      <c r="AG74" s="648" t="s">
        <v>46</v>
      </c>
      <c r="AH74" s="788"/>
      <c r="AI74" s="788"/>
      <c r="AJ74" s="514" t="s">
        <v>47</v>
      </c>
      <c r="AK74" s="515"/>
      <c r="AL74" s="516"/>
      <c r="AM74" s="723" t="s">
        <v>48</v>
      </c>
      <c r="AN74" s="723"/>
      <c r="AO74" s="789"/>
      <c r="AP74" s="705"/>
      <c r="AQ74" s="515"/>
      <c r="AR74" s="515"/>
      <c r="AS74" s="515"/>
      <c r="AT74" s="515"/>
      <c r="AU74" s="515"/>
      <c r="AV74" s="515"/>
      <c r="AW74" s="516"/>
      <c r="AX74" s="723" t="s">
        <v>219</v>
      </c>
      <c r="AY74" s="723"/>
      <c r="AZ74" s="723"/>
      <c r="BA74" s="723"/>
      <c r="BB74" s="723"/>
      <c r="BC74" s="723"/>
      <c r="BD74" s="723"/>
      <c r="BE74" s="723"/>
      <c r="BF74" s="723" t="s">
        <v>222</v>
      </c>
      <c r="BG74" s="723"/>
      <c r="BH74" s="723"/>
      <c r="BI74" s="723"/>
      <c r="BJ74" s="723"/>
      <c r="BK74" s="723"/>
      <c r="BL74" s="723"/>
      <c r="BM74" s="789"/>
      <c r="BN74" s="95">
        <v>2</v>
      </c>
      <c r="BO74" s="127">
        <v>3</v>
      </c>
      <c r="BP74" s="64">
        <v>2</v>
      </c>
      <c r="BQ74" s="126">
        <f>PRODUCT(BN74:BO74)+BP74</f>
        <v>8</v>
      </c>
      <c r="BR74" s="659"/>
    </row>
    <row r="75" spans="2:70" ht="84.75" customHeight="1" thickTop="1">
      <c r="B75" s="1047"/>
      <c r="C75" s="795" t="s">
        <v>223</v>
      </c>
      <c r="D75" s="796"/>
      <c r="E75" s="796"/>
      <c r="F75" s="796"/>
      <c r="G75" s="796"/>
      <c r="H75" s="797"/>
      <c r="I75" s="839" t="s">
        <v>224</v>
      </c>
      <c r="J75" s="839"/>
      <c r="K75" s="839"/>
      <c r="L75" s="839"/>
      <c r="M75" s="839"/>
      <c r="N75" s="839"/>
      <c r="O75" s="839"/>
      <c r="P75" s="839"/>
      <c r="Q75" s="839"/>
      <c r="R75" s="839"/>
      <c r="S75" s="839"/>
      <c r="T75" s="839"/>
      <c r="U75" s="839"/>
      <c r="V75" s="839"/>
      <c r="W75" s="839"/>
      <c r="X75" s="839"/>
      <c r="Y75" s="839"/>
      <c r="Z75" s="839"/>
      <c r="AA75" s="839"/>
      <c r="AB75" s="1010"/>
      <c r="AC75" s="92">
        <v>2</v>
      </c>
      <c r="AD75" s="93">
        <v>3</v>
      </c>
      <c r="AE75" s="93">
        <v>2</v>
      </c>
      <c r="AF75" s="128">
        <f t="shared" si="23"/>
        <v>8</v>
      </c>
      <c r="AG75" s="741" t="s">
        <v>46</v>
      </c>
      <c r="AH75" s="939"/>
      <c r="AI75" s="939"/>
      <c r="AJ75" s="939" t="s">
        <v>47</v>
      </c>
      <c r="AK75" s="939"/>
      <c r="AL75" s="939"/>
      <c r="AM75" s="939" t="s">
        <v>48</v>
      </c>
      <c r="AN75" s="939"/>
      <c r="AO75" s="1008"/>
      <c r="AP75" s="741"/>
      <c r="AQ75" s="939"/>
      <c r="AR75" s="939"/>
      <c r="AS75" s="939"/>
      <c r="AT75" s="939"/>
      <c r="AU75" s="939"/>
      <c r="AV75" s="939"/>
      <c r="AW75" s="939"/>
      <c r="AX75" s="939"/>
      <c r="AY75" s="939"/>
      <c r="AZ75" s="939"/>
      <c r="BA75" s="939"/>
      <c r="BB75" s="939"/>
      <c r="BC75" s="939"/>
      <c r="BD75" s="939"/>
      <c r="BE75" s="939"/>
      <c r="BF75" s="839" t="s">
        <v>225</v>
      </c>
      <c r="BG75" s="839"/>
      <c r="BH75" s="839"/>
      <c r="BI75" s="839"/>
      <c r="BJ75" s="839"/>
      <c r="BK75" s="839"/>
      <c r="BL75" s="839"/>
      <c r="BM75" s="1009"/>
      <c r="BN75" s="92">
        <v>2</v>
      </c>
      <c r="BO75" s="129">
        <f t="shared" si="21"/>
        <v>3</v>
      </c>
      <c r="BP75" s="106">
        <v>2</v>
      </c>
      <c r="BQ75" s="107">
        <f t="shared" si="24"/>
        <v>8</v>
      </c>
      <c r="BR75" s="659"/>
    </row>
    <row r="76" spans="2:70" ht="81" customHeight="1">
      <c r="B76" s="1047"/>
      <c r="C76" s="684"/>
      <c r="D76" s="685"/>
      <c r="E76" s="685"/>
      <c r="F76" s="685"/>
      <c r="G76" s="685"/>
      <c r="H76" s="686"/>
      <c r="I76" s="818" t="s">
        <v>501</v>
      </c>
      <c r="J76" s="818"/>
      <c r="K76" s="818"/>
      <c r="L76" s="818"/>
      <c r="M76" s="818"/>
      <c r="N76" s="818"/>
      <c r="O76" s="818"/>
      <c r="P76" s="818"/>
      <c r="Q76" s="818"/>
      <c r="R76" s="818"/>
      <c r="S76" s="818"/>
      <c r="T76" s="818"/>
      <c r="U76" s="818"/>
      <c r="V76" s="818"/>
      <c r="W76" s="818"/>
      <c r="X76" s="818"/>
      <c r="Y76" s="818"/>
      <c r="Z76" s="818"/>
      <c r="AA76" s="818"/>
      <c r="AB76" s="536"/>
      <c r="AC76" s="52">
        <v>2</v>
      </c>
      <c r="AD76" s="53">
        <v>3</v>
      </c>
      <c r="AE76" s="53">
        <v>2</v>
      </c>
      <c r="AF76" s="100">
        <f t="shared" si="23"/>
        <v>8</v>
      </c>
      <c r="AG76" s="541" t="s">
        <v>46</v>
      </c>
      <c r="AH76" s="690"/>
      <c r="AI76" s="690"/>
      <c r="AJ76" s="690" t="s">
        <v>47</v>
      </c>
      <c r="AK76" s="690"/>
      <c r="AL76" s="690"/>
      <c r="AM76" s="690" t="s">
        <v>48</v>
      </c>
      <c r="AN76" s="690"/>
      <c r="AO76" s="691"/>
      <c r="AP76" s="657" t="s">
        <v>227</v>
      </c>
      <c r="AQ76" s="653"/>
      <c r="AR76" s="653"/>
      <c r="AS76" s="653"/>
      <c r="AT76" s="653"/>
      <c r="AU76" s="653"/>
      <c r="AV76" s="653"/>
      <c r="AW76" s="653"/>
      <c r="AX76" s="690"/>
      <c r="AY76" s="690"/>
      <c r="AZ76" s="690"/>
      <c r="BA76" s="690"/>
      <c r="BB76" s="690"/>
      <c r="BC76" s="690"/>
      <c r="BD76" s="690"/>
      <c r="BE76" s="690"/>
      <c r="BF76" s="818" t="s">
        <v>225</v>
      </c>
      <c r="BG76" s="818"/>
      <c r="BH76" s="818"/>
      <c r="BI76" s="818"/>
      <c r="BJ76" s="818"/>
      <c r="BK76" s="818"/>
      <c r="BL76" s="818"/>
      <c r="BM76" s="819"/>
      <c r="BN76" s="95">
        <v>2</v>
      </c>
      <c r="BO76" s="96">
        <f t="shared" si="21"/>
        <v>3</v>
      </c>
      <c r="BP76" s="53">
        <v>2</v>
      </c>
      <c r="BQ76" s="54">
        <f t="shared" si="24"/>
        <v>8</v>
      </c>
      <c r="BR76" s="659"/>
    </row>
    <row r="77" spans="2:70" ht="84.75" customHeight="1">
      <c r="B77" s="1047"/>
      <c r="C77" s="684"/>
      <c r="D77" s="685"/>
      <c r="E77" s="685"/>
      <c r="F77" s="685"/>
      <c r="G77" s="685"/>
      <c r="H77" s="686"/>
      <c r="I77" s="818" t="s">
        <v>228</v>
      </c>
      <c r="J77" s="818"/>
      <c r="K77" s="818"/>
      <c r="L77" s="818"/>
      <c r="M77" s="818"/>
      <c r="N77" s="818"/>
      <c r="O77" s="818"/>
      <c r="P77" s="818"/>
      <c r="Q77" s="818"/>
      <c r="R77" s="818"/>
      <c r="S77" s="818"/>
      <c r="T77" s="818"/>
      <c r="U77" s="818"/>
      <c r="V77" s="818"/>
      <c r="W77" s="818"/>
      <c r="X77" s="818"/>
      <c r="Y77" s="818"/>
      <c r="Z77" s="818"/>
      <c r="AA77" s="818"/>
      <c r="AB77" s="536"/>
      <c r="AC77" s="52">
        <v>2</v>
      </c>
      <c r="AD77" s="53">
        <v>3</v>
      </c>
      <c r="AE77" s="53">
        <v>2</v>
      </c>
      <c r="AF77" s="100">
        <f t="shared" si="23"/>
        <v>8</v>
      </c>
      <c r="AG77" s="541" t="s">
        <v>46</v>
      </c>
      <c r="AH77" s="690"/>
      <c r="AI77" s="690"/>
      <c r="AJ77" s="690" t="s">
        <v>47</v>
      </c>
      <c r="AK77" s="690"/>
      <c r="AL77" s="690"/>
      <c r="AM77" s="690" t="s">
        <v>48</v>
      </c>
      <c r="AN77" s="690"/>
      <c r="AO77" s="691"/>
      <c r="AP77" s="541"/>
      <c r="AQ77" s="690"/>
      <c r="AR77" s="690"/>
      <c r="AS77" s="690"/>
      <c r="AT77" s="690"/>
      <c r="AU77" s="690"/>
      <c r="AV77" s="690"/>
      <c r="AW77" s="690"/>
      <c r="AX77" s="690"/>
      <c r="AY77" s="690"/>
      <c r="AZ77" s="690"/>
      <c r="BA77" s="690"/>
      <c r="BB77" s="690"/>
      <c r="BC77" s="690"/>
      <c r="BD77" s="690"/>
      <c r="BE77" s="690"/>
      <c r="BF77" s="818" t="s">
        <v>229</v>
      </c>
      <c r="BG77" s="818"/>
      <c r="BH77" s="818"/>
      <c r="BI77" s="818"/>
      <c r="BJ77" s="818"/>
      <c r="BK77" s="818"/>
      <c r="BL77" s="818"/>
      <c r="BM77" s="819"/>
      <c r="BN77" s="52">
        <v>2</v>
      </c>
      <c r="BO77" s="53">
        <f t="shared" si="21"/>
        <v>3</v>
      </c>
      <c r="BP77" s="53">
        <v>2</v>
      </c>
      <c r="BQ77" s="54">
        <f t="shared" si="24"/>
        <v>8</v>
      </c>
      <c r="BR77" s="659"/>
    </row>
    <row r="78" spans="2:70" ht="86.25" customHeight="1" thickBot="1">
      <c r="B78" s="1047"/>
      <c r="C78" s="687"/>
      <c r="D78" s="688"/>
      <c r="E78" s="688"/>
      <c r="F78" s="688"/>
      <c r="G78" s="688"/>
      <c r="H78" s="689"/>
      <c r="I78" s="779" t="s">
        <v>230</v>
      </c>
      <c r="J78" s="779"/>
      <c r="K78" s="779"/>
      <c r="L78" s="779"/>
      <c r="M78" s="779"/>
      <c r="N78" s="779"/>
      <c r="O78" s="779"/>
      <c r="P78" s="779"/>
      <c r="Q78" s="779"/>
      <c r="R78" s="779"/>
      <c r="S78" s="779"/>
      <c r="T78" s="779"/>
      <c r="U78" s="779"/>
      <c r="V78" s="779"/>
      <c r="W78" s="779"/>
      <c r="X78" s="779"/>
      <c r="Y78" s="779"/>
      <c r="Z78" s="779"/>
      <c r="AA78" s="779"/>
      <c r="AB78" s="780"/>
      <c r="AC78" s="102">
        <v>2</v>
      </c>
      <c r="AD78" s="103">
        <v>3</v>
      </c>
      <c r="AE78" s="103">
        <v>2</v>
      </c>
      <c r="AF78" s="104">
        <f t="shared" si="23"/>
        <v>8</v>
      </c>
      <c r="AG78" s="783" t="s">
        <v>46</v>
      </c>
      <c r="AH78" s="781"/>
      <c r="AI78" s="781"/>
      <c r="AJ78" s="781" t="s">
        <v>47</v>
      </c>
      <c r="AK78" s="781"/>
      <c r="AL78" s="781"/>
      <c r="AM78" s="781" t="s">
        <v>48</v>
      </c>
      <c r="AN78" s="781"/>
      <c r="AO78" s="782"/>
      <c r="AP78" s="783"/>
      <c r="AQ78" s="781"/>
      <c r="AR78" s="781"/>
      <c r="AS78" s="781"/>
      <c r="AT78" s="781"/>
      <c r="AU78" s="781"/>
      <c r="AV78" s="781"/>
      <c r="AW78" s="781"/>
      <c r="AX78" s="781"/>
      <c r="AY78" s="781"/>
      <c r="AZ78" s="781"/>
      <c r="BA78" s="781"/>
      <c r="BB78" s="781"/>
      <c r="BC78" s="781"/>
      <c r="BD78" s="781"/>
      <c r="BE78" s="781"/>
      <c r="BF78" s="779" t="s">
        <v>229</v>
      </c>
      <c r="BG78" s="779"/>
      <c r="BH78" s="779"/>
      <c r="BI78" s="779"/>
      <c r="BJ78" s="779"/>
      <c r="BK78" s="779"/>
      <c r="BL78" s="779"/>
      <c r="BM78" s="829"/>
      <c r="BN78" s="112">
        <v>2</v>
      </c>
      <c r="BO78" s="112">
        <f t="shared" si="21"/>
        <v>3</v>
      </c>
      <c r="BP78" s="112">
        <v>2</v>
      </c>
      <c r="BQ78" s="113">
        <f t="shared" si="24"/>
        <v>8</v>
      </c>
      <c r="BR78" s="659"/>
    </row>
    <row r="79" spans="2:70" ht="81.75" customHeight="1" thickTop="1" thickBot="1">
      <c r="B79" s="1047"/>
      <c r="C79" s="689" t="s">
        <v>235</v>
      </c>
      <c r="D79" s="784"/>
      <c r="E79" s="784"/>
      <c r="F79" s="784"/>
      <c r="G79" s="784"/>
      <c r="H79" s="784"/>
      <c r="I79" s="672" t="s">
        <v>236</v>
      </c>
      <c r="J79" s="672"/>
      <c r="K79" s="672"/>
      <c r="L79" s="672"/>
      <c r="M79" s="672"/>
      <c r="N79" s="672"/>
      <c r="O79" s="672"/>
      <c r="P79" s="672"/>
      <c r="Q79" s="672"/>
      <c r="R79" s="672"/>
      <c r="S79" s="672"/>
      <c r="T79" s="672"/>
      <c r="U79" s="672"/>
      <c r="V79" s="672"/>
      <c r="W79" s="672"/>
      <c r="X79" s="672"/>
      <c r="Y79" s="672"/>
      <c r="Z79" s="672"/>
      <c r="AA79" s="672"/>
      <c r="AB79" s="673"/>
      <c r="AC79" s="110">
        <v>3</v>
      </c>
      <c r="AD79" s="112">
        <v>3</v>
      </c>
      <c r="AE79" s="112">
        <v>1</v>
      </c>
      <c r="AF79" s="113">
        <f>PRODUCT(AC79:AD79)+AE79</f>
        <v>10</v>
      </c>
      <c r="AG79" s="674" t="s">
        <v>237</v>
      </c>
      <c r="AH79" s="631"/>
      <c r="AI79" s="675"/>
      <c r="AJ79" s="669" t="s">
        <v>238</v>
      </c>
      <c r="AK79" s="669"/>
      <c r="AL79" s="669"/>
      <c r="AM79" s="669" t="s">
        <v>48</v>
      </c>
      <c r="AN79" s="669"/>
      <c r="AO79" s="670"/>
      <c r="AP79" s="675"/>
      <c r="AQ79" s="669"/>
      <c r="AR79" s="669"/>
      <c r="AS79" s="669"/>
      <c r="AT79" s="669"/>
      <c r="AU79" s="669"/>
      <c r="AV79" s="669"/>
      <c r="AW79" s="669"/>
      <c r="AX79" s="669"/>
      <c r="AY79" s="669"/>
      <c r="AZ79" s="669"/>
      <c r="BA79" s="669"/>
      <c r="BB79" s="669"/>
      <c r="BC79" s="669"/>
      <c r="BD79" s="669"/>
      <c r="BE79" s="669"/>
      <c r="BF79" s="672" t="s">
        <v>239</v>
      </c>
      <c r="BG79" s="672"/>
      <c r="BH79" s="672"/>
      <c r="BI79" s="672"/>
      <c r="BJ79" s="672"/>
      <c r="BK79" s="672"/>
      <c r="BL79" s="672"/>
      <c r="BM79" s="752"/>
      <c r="BN79" s="110">
        <v>2</v>
      </c>
      <c r="BO79" s="112">
        <v>3</v>
      </c>
      <c r="BP79" s="112">
        <v>1</v>
      </c>
      <c r="BQ79" s="149">
        <f>PRODUCT(BN79:BO79)+BP79</f>
        <v>7</v>
      </c>
      <c r="BR79" s="659"/>
    </row>
    <row r="80" spans="2:70" ht="93.75" customHeight="1" thickTop="1" thickBot="1">
      <c r="B80" s="1047"/>
      <c r="C80" s="689" t="s">
        <v>240</v>
      </c>
      <c r="D80" s="784"/>
      <c r="E80" s="784"/>
      <c r="F80" s="784"/>
      <c r="G80" s="784"/>
      <c r="H80" s="784"/>
      <c r="I80" s="672" t="s">
        <v>241</v>
      </c>
      <c r="J80" s="672"/>
      <c r="K80" s="672"/>
      <c r="L80" s="672"/>
      <c r="M80" s="672"/>
      <c r="N80" s="672"/>
      <c r="O80" s="672"/>
      <c r="P80" s="672"/>
      <c r="Q80" s="672"/>
      <c r="R80" s="672"/>
      <c r="S80" s="672"/>
      <c r="T80" s="672"/>
      <c r="U80" s="672"/>
      <c r="V80" s="672"/>
      <c r="W80" s="672"/>
      <c r="X80" s="672"/>
      <c r="Y80" s="672"/>
      <c r="Z80" s="672"/>
      <c r="AA80" s="672"/>
      <c r="AB80" s="673"/>
      <c r="AC80" s="110">
        <v>5</v>
      </c>
      <c r="AD80" s="112">
        <v>3</v>
      </c>
      <c r="AE80" s="112">
        <v>4</v>
      </c>
      <c r="AF80" s="113">
        <f>PRODUCT(AC80:AD80)+AE80</f>
        <v>19</v>
      </c>
      <c r="AG80" s="674" t="s">
        <v>237</v>
      </c>
      <c r="AH80" s="631"/>
      <c r="AI80" s="675"/>
      <c r="AJ80" s="669" t="s">
        <v>238</v>
      </c>
      <c r="AK80" s="669"/>
      <c r="AL80" s="669"/>
      <c r="AM80" s="669" t="s">
        <v>48</v>
      </c>
      <c r="AN80" s="669"/>
      <c r="AO80" s="670"/>
      <c r="AP80" s="675"/>
      <c r="AQ80" s="669"/>
      <c r="AR80" s="669"/>
      <c r="AS80" s="669"/>
      <c r="AT80" s="669"/>
      <c r="AU80" s="669"/>
      <c r="AV80" s="669"/>
      <c r="AW80" s="669"/>
      <c r="AX80" s="669"/>
      <c r="AY80" s="669"/>
      <c r="AZ80" s="669"/>
      <c r="BA80" s="669"/>
      <c r="BB80" s="669"/>
      <c r="BC80" s="669"/>
      <c r="BD80" s="669"/>
      <c r="BE80" s="669"/>
      <c r="BF80" s="672" t="s">
        <v>242</v>
      </c>
      <c r="BG80" s="672"/>
      <c r="BH80" s="672"/>
      <c r="BI80" s="672"/>
      <c r="BJ80" s="672"/>
      <c r="BK80" s="672"/>
      <c r="BL80" s="672"/>
      <c r="BM80" s="752"/>
      <c r="BN80" s="110">
        <v>4</v>
      </c>
      <c r="BO80" s="112">
        <f t="shared" ref="BO80:BO86" si="25">AD80</f>
        <v>3</v>
      </c>
      <c r="BP80" s="112">
        <v>2</v>
      </c>
      <c r="BQ80" s="148">
        <f>PRODUCT(BN80:BO80)+BP80</f>
        <v>14</v>
      </c>
      <c r="BR80" s="659"/>
    </row>
    <row r="81" spans="2:70" ht="80.25" customHeight="1" thickTop="1" thickBot="1">
      <c r="B81" s="1047"/>
      <c r="C81" s="689" t="s">
        <v>243</v>
      </c>
      <c r="D81" s="784"/>
      <c r="E81" s="784"/>
      <c r="F81" s="784"/>
      <c r="G81" s="784"/>
      <c r="H81" s="784"/>
      <c r="I81" s="672" t="s">
        <v>244</v>
      </c>
      <c r="J81" s="672"/>
      <c r="K81" s="672"/>
      <c r="L81" s="672"/>
      <c r="M81" s="672"/>
      <c r="N81" s="672"/>
      <c r="O81" s="672"/>
      <c r="P81" s="672"/>
      <c r="Q81" s="672"/>
      <c r="R81" s="672"/>
      <c r="S81" s="672"/>
      <c r="T81" s="672"/>
      <c r="U81" s="672"/>
      <c r="V81" s="672"/>
      <c r="W81" s="672"/>
      <c r="X81" s="672"/>
      <c r="Y81" s="672"/>
      <c r="Z81" s="672"/>
      <c r="AA81" s="672"/>
      <c r="AB81" s="673"/>
      <c r="AC81" s="110">
        <v>2</v>
      </c>
      <c r="AD81" s="112">
        <v>2</v>
      </c>
      <c r="AE81" s="112">
        <v>2</v>
      </c>
      <c r="AF81" s="113">
        <f t="shared" ref="AF81:AF86" si="26">PRODUCT(AC81:AD81)+AE81</f>
        <v>6</v>
      </c>
      <c r="AG81" s="674" t="s">
        <v>46</v>
      </c>
      <c r="AH81" s="631"/>
      <c r="AI81" s="675"/>
      <c r="AJ81" s="669" t="s">
        <v>47</v>
      </c>
      <c r="AK81" s="669"/>
      <c r="AL81" s="669"/>
      <c r="AM81" s="669" t="s">
        <v>48</v>
      </c>
      <c r="AN81" s="669"/>
      <c r="AO81" s="670"/>
      <c r="AP81" s="675"/>
      <c r="AQ81" s="669"/>
      <c r="AR81" s="669"/>
      <c r="AS81" s="669"/>
      <c r="AT81" s="669"/>
      <c r="AU81" s="669"/>
      <c r="AV81" s="669"/>
      <c r="AW81" s="669"/>
      <c r="AX81" s="669"/>
      <c r="AY81" s="669"/>
      <c r="AZ81" s="669"/>
      <c r="BA81" s="669"/>
      <c r="BB81" s="669"/>
      <c r="BC81" s="669"/>
      <c r="BD81" s="669"/>
      <c r="BE81" s="669"/>
      <c r="BF81" s="672" t="s">
        <v>239</v>
      </c>
      <c r="BG81" s="672"/>
      <c r="BH81" s="672"/>
      <c r="BI81" s="672"/>
      <c r="BJ81" s="672"/>
      <c r="BK81" s="672"/>
      <c r="BL81" s="672"/>
      <c r="BM81" s="752"/>
      <c r="BN81" s="110">
        <v>2</v>
      </c>
      <c r="BO81" s="112">
        <f t="shared" si="25"/>
        <v>2</v>
      </c>
      <c r="BP81" s="112">
        <v>1</v>
      </c>
      <c r="BQ81" s="148">
        <f t="shared" ref="BQ81:BQ86" si="27">PRODUCT(BN81:BO81)+BP81</f>
        <v>5</v>
      </c>
      <c r="BR81" s="659"/>
    </row>
    <row r="82" spans="2:70" ht="85.5" customHeight="1" thickTop="1" thickBot="1">
      <c r="B82" s="1047"/>
      <c r="C82" s="689" t="s">
        <v>245</v>
      </c>
      <c r="D82" s="784"/>
      <c r="E82" s="784"/>
      <c r="F82" s="784"/>
      <c r="G82" s="784"/>
      <c r="H82" s="784"/>
      <c r="I82" s="672" t="s">
        <v>246</v>
      </c>
      <c r="J82" s="672"/>
      <c r="K82" s="672"/>
      <c r="L82" s="672"/>
      <c r="M82" s="672"/>
      <c r="N82" s="672"/>
      <c r="O82" s="672"/>
      <c r="P82" s="672"/>
      <c r="Q82" s="672"/>
      <c r="R82" s="672"/>
      <c r="S82" s="672"/>
      <c r="T82" s="672"/>
      <c r="U82" s="672"/>
      <c r="V82" s="672"/>
      <c r="W82" s="672"/>
      <c r="X82" s="672"/>
      <c r="Y82" s="672"/>
      <c r="Z82" s="672"/>
      <c r="AA82" s="672"/>
      <c r="AB82" s="673"/>
      <c r="AC82" s="110">
        <v>3</v>
      </c>
      <c r="AD82" s="112">
        <v>3</v>
      </c>
      <c r="AE82" s="112">
        <v>2</v>
      </c>
      <c r="AF82" s="113">
        <f t="shared" si="26"/>
        <v>11</v>
      </c>
      <c r="AG82" s="674" t="s">
        <v>46</v>
      </c>
      <c r="AH82" s="631"/>
      <c r="AI82" s="675"/>
      <c r="AJ82" s="669" t="s">
        <v>47</v>
      </c>
      <c r="AK82" s="669"/>
      <c r="AL82" s="669"/>
      <c r="AM82" s="669" t="s">
        <v>48</v>
      </c>
      <c r="AN82" s="669"/>
      <c r="AO82" s="670"/>
      <c r="AP82" s="675"/>
      <c r="AQ82" s="669"/>
      <c r="AR82" s="669"/>
      <c r="AS82" s="669"/>
      <c r="AT82" s="669"/>
      <c r="AU82" s="669"/>
      <c r="AV82" s="669"/>
      <c r="AW82" s="669"/>
      <c r="AX82" s="669" t="s">
        <v>247</v>
      </c>
      <c r="AY82" s="669"/>
      <c r="AZ82" s="669"/>
      <c r="BA82" s="669"/>
      <c r="BB82" s="669"/>
      <c r="BC82" s="669"/>
      <c r="BD82" s="669"/>
      <c r="BE82" s="669"/>
      <c r="BF82" s="672" t="s">
        <v>239</v>
      </c>
      <c r="BG82" s="672"/>
      <c r="BH82" s="672"/>
      <c r="BI82" s="672"/>
      <c r="BJ82" s="672"/>
      <c r="BK82" s="672"/>
      <c r="BL82" s="672"/>
      <c r="BM82" s="752"/>
      <c r="BN82" s="110">
        <v>2</v>
      </c>
      <c r="BO82" s="112">
        <f t="shared" si="25"/>
        <v>3</v>
      </c>
      <c r="BP82" s="112">
        <v>1</v>
      </c>
      <c r="BQ82" s="148">
        <f t="shared" si="27"/>
        <v>7</v>
      </c>
      <c r="BR82" s="659"/>
    </row>
    <row r="83" spans="2:70" ht="89.25" customHeight="1" thickTop="1" thickBot="1">
      <c r="B83" s="1047"/>
      <c r="C83" s="689" t="s">
        <v>248</v>
      </c>
      <c r="D83" s="784"/>
      <c r="E83" s="784"/>
      <c r="F83" s="784"/>
      <c r="G83" s="784"/>
      <c r="H83" s="784"/>
      <c r="I83" s="672" t="s">
        <v>249</v>
      </c>
      <c r="J83" s="672"/>
      <c r="K83" s="672"/>
      <c r="L83" s="672"/>
      <c r="M83" s="672"/>
      <c r="N83" s="672"/>
      <c r="O83" s="672"/>
      <c r="P83" s="672"/>
      <c r="Q83" s="672"/>
      <c r="R83" s="672"/>
      <c r="S83" s="672"/>
      <c r="T83" s="672"/>
      <c r="U83" s="672"/>
      <c r="V83" s="672"/>
      <c r="W83" s="672"/>
      <c r="X83" s="672"/>
      <c r="Y83" s="672"/>
      <c r="Z83" s="672"/>
      <c r="AA83" s="672"/>
      <c r="AB83" s="673"/>
      <c r="AC83" s="110">
        <v>2</v>
      </c>
      <c r="AD83" s="112">
        <v>2</v>
      </c>
      <c r="AE83" s="112">
        <v>2</v>
      </c>
      <c r="AF83" s="113">
        <f t="shared" si="26"/>
        <v>6</v>
      </c>
      <c r="AG83" s="674" t="s">
        <v>46</v>
      </c>
      <c r="AH83" s="631"/>
      <c r="AI83" s="675"/>
      <c r="AJ83" s="669" t="s">
        <v>47</v>
      </c>
      <c r="AK83" s="669"/>
      <c r="AL83" s="669"/>
      <c r="AM83" s="669" t="s">
        <v>48</v>
      </c>
      <c r="AN83" s="669"/>
      <c r="AO83" s="670"/>
      <c r="AP83" s="675" t="s">
        <v>250</v>
      </c>
      <c r="AQ83" s="669"/>
      <c r="AR83" s="669"/>
      <c r="AS83" s="669"/>
      <c r="AT83" s="669"/>
      <c r="AU83" s="669"/>
      <c r="AV83" s="669"/>
      <c r="AW83" s="669"/>
      <c r="AX83" s="669"/>
      <c r="AY83" s="669"/>
      <c r="AZ83" s="669"/>
      <c r="BA83" s="669"/>
      <c r="BB83" s="669"/>
      <c r="BC83" s="669"/>
      <c r="BD83" s="669"/>
      <c r="BE83" s="669"/>
      <c r="BF83" s="672" t="s">
        <v>239</v>
      </c>
      <c r="BG83" s="672"/>
      <c r="BH83" s="672"/>
      <c r="BI83" s="672"/>
      <c r="BJ83" s="672"/>
      <c r="BK83" s="672"/>
      <c r="BL83" s="672"/>
      <c r="BM83" s="752"/>
      <c r="BN83" s="110">
        <v>2</v>
      </c>
      <c r="BO83" s="112">
        <f t="shared" si="25"/>
        <v>2</v>
      </c>
      <c r="BP83" s="112">
        <v>1</v>
      </c>
      <c r="BQ83" s="148">
        <f t="shared" si="27"/>
        <v>5</v>
      </c>
      <c r="BR83" s="659"/>
    </row>
    <row r="84" spans="2:70" ht="81.75" customHeight="1" thickTop="1" thickBot="1">
      <c r="B84" s="1047"/>
      <c r="C84" s="689" t="s">
        <v>251</v>
      </c>
      <c r="D84" s="784"/>
      <c r="E84" s="784"/>
      <c r="F84" s="784"/>
      <c r="G84" s="784"/>
      <c r="H84" s="784"/>
      <c r="I84" s="672" t="s">
        <v>252</v>
      </c>
      <c r="J84" s="672"/>
      <c r="K84" s="672"/>
      <c r="L84" s="672"/>
      <c r="M84" s="672"/>
      <c r="N84" s="672"/>
      <c r="O84" s="672"/>
      <c r="P84" s="672"/>
      <c r="Q84" s="672"/>
      <c r="R84" s="672"/>
      <c r="S84" s="672"/>
      <c r="T84" s="672"/>
      <c r="U84" s="672"/>
      <c r="V84" s="672"/>
      <c r="W84" s="672"/>
      <c r="X84" s="672"/>
      <c r="Y84" s="672"/>
      <c r="Z84" s="672"/>
      <c r="AA84" s="672"/>
      <c r="AB84" s="673"/>
      <c r="AC84" s="110">
        <v>2</v>
      </c>
      <c r="AD84" s="112">
        <v>3</v>
      </c>
      <c r="AE84" s="112">
        <v>2</v>
      </c>
      <c r="AF84" s="113">
        <f t="shared" si="26"/>
        <v>8</v>
      </c>
      <c r="AG84" s="674" t="s">
        <v>46</v>
      </c>
      <c r="AH84" s="631"/>
      <c r="AI84" s="675"/>
      <c r="AJ84" s="669" t="s">
        <v>47</v>
      </c>
      <c r="AK84" s="669"/>
      <c r="AL84" s="669"/>
      <c r="AM84" s="669" t="s">
        <v>48</v>
      </c>
      <c r="AN84" s="669"/>
      <c r="AO84" s="670"/>
      <c r="AP84" s="675" t="s">
        <v>157</v>
      </c>
      <c r="AQ84" s="669"/>
      <c r="AR84" s="669"/>
      <c r="AS84" s="669"/>
      <c r="AT84" s="669"/>
      <c r="AU84" s="669"/>
      <c r="AV84" s="669"/>
      <c r="AW84" s="669"/>
      <c r="AX84" s="669" t="s">
        <v>253</v>
      </c>
      <c r="AY84" s="669"/>
      <c r="AZ84" s="669"/>
      <c r="BA84" s="669"/>
      <c r="BB84" s="669"/>
      <c r="BC84" s="669"/>
      <c r="BD84" s="669"/>
      <c r="BE84" s="669"/>
      <c r="BF84" s="672" t="s">
        <v>239</v>
      </c>
      <c r="BG84" s="672"/>
      <c r="BH84" s="672"/>
      <c r="BI84" s="672"/>
      <c r="BJ84" s="672"/>
      <c r="BK84" s="672"/>
      <c r="BL84" s="672"/>
      <c r="BM84" s="752"/>
      <c r="BN84" s="110">
        <v>2</v>
      </c>
      <c r="BO84" s="112">
        <f t="shared" si="25"/>
        <v>3</v>
      </c>
      <c r="BP84" s="112">
        <v>1</v>
      </c>
      <c r="BQ84" s="148">
        <f t="shared" si="27"/>
        <v>7</v>
      </c>
      <c r="BR84" s="659"/>
    </row>
    <row r="85" spans="2:70" ht="102.75" customHeight="1" thickTop="1" thickBot="1">
      <c r="B85" s="1047"/>
      <c r="C85" s="689" t="s">
        <v>254</v>
      </c>
      <c r="D85" s="784"/>
      <c r="E85" s="784"/>
      <c r="F85" s="784"/>
      <c r="G85" s="784"/>
      <c r="H85" s="784"/>
      <c r="I85" s="672" t="s">
        <v>255</v>
      </c>
      <c r="J85" s="672"/>
      <c r="K85" s="672"/>
      <c r="L85" s="672"/>
      <c r="M85" s="672"/>
      <c r="N85" s="672"/>
      <c r="O85" s="672"/>
      <c r="P85" s="672"/>
      <c r="Q85" s="672"/>
      <c r="R85" s="672"/>
      <c r="S85" s="672"/>
      <c r="T85" s="672"/>
      <c r="U85" s="672"/>
      <c r="V85" s="672"/>
      <c r="W85" s="672"/>
      <c r="X85" s="672"/>
      <c r="Y85" s="672"/>
      <c r="Z85" s="672"/>
      <c r="AA85" s="672"/>
      <c r="AB85" s="673"/>
      <c r="AC85" s="110">
        <v>3</v>
      </c>
      <c r="AD85" s="112">
        <v>2</v>
      </c>
      <c r="AE85" s="112">
        <v>3</v>
      </c>
      <c r="AF85" s="113">
        <f t="shared" si="26"/>
        <v>9</v>
      </c>
      <c r="AG85" s="674" t="s">
        <v>46</v>
      </c>
      <c r="AH85" s="631"/>
      <c r="AI85" s="675"/>
      <c r="AJ85" s="669" t="s">
        <v>47</v>
      </c>
      <c r="AK85" s="669"/>
      <c r="AL85" s="669"/>
      <c r="AM85" s="669" t="s">
        <v>48</v>
      </c>
      <c r="AN85" s="669"/>
      <c r="AO85" s="670"/>
      <c r="AP85" s="675"/>
      <c r="AQ85" s="669"/>
      <c r="AR85" s="669"/>
      <c r="AS85" s="669"/>
      <c r="AT85" s="669"/>
      <c r="AU85" s="669"/>
      <c r="AV85" s="669"/>
      <c r="AW85" s="669"/>
      <c r="AX85" s="669" t="s">
        <v>256</v>
      </c>
      <c r="AY85" s="669"/>
      <c r="AZ85" s="669"/>
      <c r="BA85" s="669"/>
      <c r="BB85" s="669"/>
      <c r="BC85" s="669"/>
      <c r="BD85" s="669"/>
      <c r="BE85" s="669"/>
      <c r="BF85" s="672" t="s">
        <v>257</v>
      </c>
      <c r="BG85" s="672"/>
      <c r="BH85" s="672"/>
      <c r="BI85" s="672"/>
      <c r="BJ85" s="672"/>
      <c r="BK85" s="672"/>
      <c r="BL85" s="672"/>
      <c r="BM85" s="752"/>
      <c r="BN85" s="110">
        <v>2</v>
      </c>
      <c r="BO85" s="112">
        <f t="shared" si="25"/>
        <v>2</v>
      </c>
      <c r="BP85" s="112">
        <v>2</v>
      </c>
      <c r="BQ85" s="148">
        <f t="shared" si="27"/>
        <v>6</v>
      </c>
      <c r="BR85" s="659"/>
    </row>
    <row r="86" spans="2:70" ht="81.75" customHeight="1" thickTop="1" thickBot="1">
      <c r="B86" s="1048"/>
      <c r="C86" s="1049" t="s">
        <v>258</v>
      </c>
      <c r="D86" s="770"/>
      <c r="E86" s="770"/>
      <c r="F86" s="770"/>
      <c r="G86" s="770"/>
      <c r="H86" s="770"/>
      <c r="I86" s="771" t="s">
        <v>259</v>
      </c>
      <c r="J86" s="771"/>
      <c r="K86" s="771"/>
      <c r="L86" s="771"/>
      <c r="M86" s="771"/>
      <c r="N86" s="771"/>
      <c r="O86" s="771"/>
      <c r="P86" s="771"/>
      <c r="Q86" s="771"/>
      <c r="R86" s="771"/>
      <c r="S86" s="771"/>
      <c r="T86" s="771"/>
      <c r="U86" s="771"/>
      <c r="V86" s="771"/>
      <c r="W86" s="771"/>
      <c r="X86" s="771"/>
      <c r="Y86" s="771"/>
      <c r="Z86" s="771"/>
      <c r="AA86" s="771"/>
      <c r="AB86" s="772"/>
      <c r="AC86" s="144">
        <v>2</v>
      </c>
      <c r="AD86" s="145">
        <v>2</v>
      </c>
      <c r="AE86" s="145">
        <v>2</v>
      </c>
      <c r="AF86" s="146">
        <f t="shared" si="26"/>
        <v>6</v>
      </c>
      <c r="AG86" s="773" t="s">
        <v>46</v>
      </c>
      <c r="AH86" s="774"/>
      <c r="AI86" s="775"/>
      <c r="AJ86" s="776" t="s">
        <v>47</v>
      </c>
      <c r="AK86" s="776"/>
      <c r="AL86" s="776"/>
      <c r="AM86" s="776" t="s">
        <v>48</v>
      </c>
      <c r="AN86" s="776"/>
      <c r="AO86" s="777"/>
      <c r="AP86" s="775"/>
      <c r="AQ86" s="776"/>
      <c r="AR86" s="776"/>
      <c r="AS86" s="776"/>
      <c r="AT86" s="776"/>
      <c r="AU86" s="776"/>
      <c r="AV86" s="776"/>
      <c r="AW86" s="776"/>
      <c r="AX86" s="776"/>
      <c r="AY86" s="776"/>
      <c r="AZ86" s="776"/>
      <c r="BA86" s="776"/>
      <c r="BB86" s="776"/>
      <c r="BC86" s="776"/>
      <c r="BD86" s="776"/>
      <c r="BE86" s="776"/>
      <c r="BF86" s="771" t="s">
        <v>260</v>
      </c>
      <c r="BG86" s="771"/>
      <c r="BH86" s="771"/>
      <c r="BI86" s="771"/>
      <c r="BJ86" s="771"/>
      <c r="BK86" s="771"/>
      <c r="BL86" s="771"/>
      <c r="BM86" s="778"/>
      <c r="BN86" s="144">
        <v>1</v>
      </c>
      <c r="BO86" s="145">
        <f t="shared" si="25"/>
        <v>2</v>
      </c>
      <c r="BP86" s="145">
        <v>1</v>
      </c>
      <c r="BQ86" s="147">
        <f t="shared" si="27"/>
        <v>3</v>
      </c>
      <c r="BR86" s="660"/>
    </row>
    <row r="87" spans="2:70" ht="15.75" customHeight="1">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0"/>
      <c r="BI87" s="130"/>
      <c r="BJ87" s="130"/>
      <c r="BK87" s="130"/>
      <c r="BL87" s="130"/>
      <c r="BM87" s="130"/>
      <c r="BN87" s="130"/>
      <c r="BO87" s="130"/>
      <c r="BP87" s="130"/>
      <c r="BQ87" s="130"/>
    </row>
    <row r="88" spans="2:70" ht="15.75" customHeight="1">
      <c r="B88" s="425" t="s">
        <v>261</v>
      </c>
      <c r="C88" s="425"/>
      <c r="D88" s="425"/>
      <c r="E88" s="425"/>
      <c r="F88" s="425"/>
      <c r="G88" s="425"/>
      <c r="H88" s="425"/>
      <c r="I88" s="425"/>
      <c r="J88" s="425"/>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425"/>
      <c r="AN88" s="425"/>
      <c r="AO88" s="425"/>
      <c r="AP88" s="425"/>
      <c r="AQ88" s="425"/>
      <c r="AR88" s="425"/>
      <c r="AS88" s="425"/>
      <c r="AT88" s="425"/>
      <c r="AU88" s="425"/>
      <c r="AV88" s="425"/>
      <c r="AW88" s="425"/>
      <c r="AX88" s="425"/>
      <c r="AY88" s="425"/>
      <c r="AZ88" s="425"/>
      <c r="BA88" s="425"/>
      <c r="BB88" s="425"/>
      <c r="BC88" s="425"/>
      <c r="BD88" s="425"/>
      <c r="BE88" s="425"/>
      <c r="BF88" s="425"/>
      <c r="BG88" s="425"/>
      <c r="BH88" s="425"/>
      <c r="BI88" s="425"/>
      <c r="BJ88" s="425"/>
      <c r="BK88" s="425"/>
      <c r="BL88" s="425"/>
      <c r="BM88" s="425"/>
      <c r="BN88" s="425"/>
      <c r="BO88" s="425"/>
      <c r="BP88" s="425"/>
      <c r="BQ88" s="425"/>
      <c r="BR88" s="425"/>
    </row>
    <row r="89" spans="2:70" ht="15.75" customHeight="1">
      <c r="B89" s="425"/>
      <c r="C89" s="425"/>
      <c r="D89" s="425"/>
      <c r="E89" s="425"/>
      <c r="F89" s="425"/>
      <c r="G89" s="425"/>
      <c r="H89" s="425"/>
      <c r="I89" s="425"/>
      <c r="J89" s="425"/>
      <c r="K89" s="425"/>
      <c r="L89" s="425"/>
      <c r="M89" s="425"/>
      <c r="N89" s="425"/>
      <c r="O89" s="425"/>
      <c r="P89" s="425"/>
      <c r="Q89" s="425"/>
      <c r="R89" s="425"/>
      <c r="S89" s="425"/>
      <c r="T89" s="425"/>
      <c r="U89" s="425"/>
      <c r="V89" s="425"/>
      <c r="W89" s="425"/>
      <c r="X89" s="425"/>
      <c r="Y89" s="425"/>
      <c r="Z89" s="425"/>
      <c r="AA89" s="425"/>
      <c r="AB89" s="425"/>
      <c r="AC89" s="425"/>
      <c r="AD89" s="425"/>
      <c r="AE89" s="425"/>
      <c r="AF89" s="425"/>
      <c r="AG89" s="425"/>
      <c r="AH89" s="425"/>
      <c r="AI89" s="425"/>
      <c r="AJ89" s="425"/>
      <c r="AK89" s="425"/>
      <c r="AL89" s="425"/>
      <c r="AM89" s="425"/>
      <c r="AN89" s="425"/>
      <c r="AO89" s="425"/>
      <c r="AP89" s="425"/>
      <c r="AQ89" s="425"/>
      <c r="AR89" s="425"/>
      <c r="AS89" s="425"/>
      <c r="AT89" s="425"/>
      <c r="AU89" s="425"/>
      <c r="AV89" s="425"/>
      <c r="AW89" s="425"/>
      <c r="AX89" s="425"/>
      <c r="AY89" s="425"/>
      <c r="AZ89" s="425"/>
      <c r="BA89" s="425"/>
      <c r="BB89" s="425"/>
      <c r="BC89" s="425"/>
      <c r="BD89" s="425"/>
      <c r="BE89" s="425"/>
      <c r="BF89" s="425"/>
      <c r="BG89" s="425"/>
      <c r="BH89" s="425"/>
      <c r="BI89" s="425"/>
      <c r="BJ89" s="425"/>
      <c r="BK89" s="425"/>
      <c r="BL89" s="425"/>
      <c r="BM89" s="425"/>
      <c r="BN89" s="425"/>
      <c r="BO89" s="425"/>
      <c r="BP89" s="425"/>
      <c r="BQ89" s="425"/>
      <c r="BR89" s="425"/>
    </row>
    <row r="90" spans="2:70" ht="15.75" customHeight="1">
      <c r="B90" s="425"/>
      <c r="C90" s="425"/>
      <c r="D90" s="425"/>
      <c r="E90" s="425"/>
      <c r="F90" s="425"/>
      <c r="G90" s="425"/>
      <c r="H90" s="425"/>
      <c r="I90" s="425"/>
      <c r="J90" s="425"/>
      <c r="K90" s="425"/>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25"/>
      <c r="AP90" s="425"/>
      <c r="AQ90" s="425"/>
      <c r="AR90" s="425"/>
      <c r="AS90" s="425"/>
      <c r="AT90" s="425"/>
      <c r="AU90" s="425"/>
      <c r="AV90" s="425"/>
      <c r="AW90" s="425"/>
      <c r="AX90" s="425"/>
      <c r="AY90" s="425"/>
      <c r="AZ90" s="425"/>
      <c r="BA90" s="425"/>
      <c r="BB90" s="425"/>
      <c r="BC90" s="425"/>
      <c r="BD90" s="425"/>
      <c r="BE90" s="425"/>
      <c r="BF90" s="425"/>
      <c r="BG90" s="425"/>
      <c r="BH90" s="425"/>
      <c r="BI90" s="425"/>
      <c r="BJ90" s="425"/>
      <c r="BK90" s="425"/>
      <c r="BL90" s="425"/>
      <c r="BM90" s="425"/>
      <c r="BN90" s="425"/>
      <c r="BO90" s="425"/>
      <c r="BP90" s="425"/>
      <c r="BQ90" s="425"/>
      <c r="BR90" s="425"/>
    </row>
    <row r="91" spans="2:70" ht="15.75" customHeight="1">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0"/>
      <c r="BA91" s="130"/>
      <c r="BB91" s="130"/>
      <c r="BC91" s="130"/>
      <c r="BD91" s="130"/>
      <c r="BE91" s="130"/>
      <c r="BF91" s="130"/>
      <c r="BG91" s="130"/>
      <c r="BH91" s="130"/>
      <c r="BI91" s="130"/>
      <c r="BJ91" s="130"/>
      <c r="BK91" s="130"/>
      <c r="BL91" s="130"/>
      <c r="BM91" s="130"/>
      <c r="BN91" s="130"/>
      <c r="BO91" s="130"/>
      <c r="BP91" s="130"/>
      <c r="BQ91" s="130"/>
    </row>
    <row r="92" spans="2:7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0"/>
      <c r="BA92" s="130"/>
      <c r="BB92" s="130"/>
      <c r="BC92" s="130"/>
      <c r="BD92" s="130"/>
      <c r="BE92" s="130"/>
      <c r="BF92" s="130"/>
      <c r="BG92" s="130"/>
      <c r="BH92" s="130"/>
      <c r="BI92" s="130"/>
      <c r="BJ92" s="130"/>
      <c r="BK92" s="130"/>
      <c r="BL92" s="130"/>
      <c r="BM92" s="130"/>
      <c r="BN92" s="130"/>
      <c r="BO92" s="130"/>
      <c r="BP92" s="130"/>
      <c r="BQ92" s="130"/>
    </row>
    <row r="93" spans="2:7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0"/>
      <c r="BA93" s="130"/>
      <c r="BB93" s="130"/>
      <c r="BC93" s="130"/>
      <c r="BD93" s="130"/>
      <c r="BE93" s="130"/>
      <c r="BF93" s="130"/>
      <c r="BG93" s="130"/>
      <c r="BH93" s="130"/>
      <c r="BI93" s="130"/>
      <c r="BJ93" s="130"/>
      <c r="BK93" s="130"/>
      <c r="BL93" s="130"/>
      <c r="BM93" s="130"/>
      <c r="BN93" s="130"/>
      <c r="BO93" s="130"/>
      <c r="BP93" s="130"/>
      <c r="BQ93" s="130"/>
    </row>
    <row r="94" spans="2:7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0"/>
      <c r="BA94" s="130"/>
      <c r="BB94" s="130"/>
      <c r="BC94" s="130"/>
      <c r="BD94" s="130"/>
      <c r="BE94" s="130"/>
      <c r="BF94" s="130"/>
      <c r="BG94" s="130"/>
      <c r="BH94" s="130"/>
      <c r="BI94" s="130"/>
      <c r="BJ94" s="130"/>
      <c r="BK94" s="130"/>
      <c r="BL94" s="130"/>
      <c r="BM94" s="130"/>
      <c r="BN94" s="130"/>
      <c r="BO94" s="130"/>
      <c r="BP94" s="130"/>
      <c r="BQ94" s="130"/>
    </row>
    <row r="95" spans="2:7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0"/>
      <c r="BK95" s="130"/>
      <c r="BL95" s="130"/>
      <c r="BM95" s="130"/>
      <c r="BN95" s="130"/>
      <c r="BO95" s="130"/>
      <c r="BP95" s="130"/>
      <c r="BQ95" s="130"/>
    </row>
    <row r="96" spans="2:7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row>
    <row r="97" spans="3:69">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row>
    <row r="98" spans="3:69">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row>
    <row r="99" spans="3:69">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row>
    <row r="100" spans="3:69">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0"/>
      <c r="BK100" s="130"/>
      <c r="BL100" s="130"/>
      <c r="BM100" s="130"/>
      <c r="BN100" s="130"/>
      <c r="BO100" s="130"/>
      <c r="BP100" s="130"/>
      <c r="BQ100" s="130"/>
    </row>
    <row r="101" spans="3:69">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130"/>
      <c r="BI101" s="130"/>
      <c r="BJ101" s="130"/>
      <c r="BK101" s="130"/>
      <c r="BL101" s="130"/>
      <c r="BM101" s="130"/>
      <c r="BN101" s="130"/>
      <c r="BO101" s="130"/>
      <c r="BP101" s="130"/>
      <c r="BQ101" s="130"/>
    </row>
    <row r="102" spans="3:69">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130"/>
      <c r="BI102" s="130"/>
      <c r="BJ102" s="130"/>
      <c r="BK102" s="130"/>
      <c r="BL102" s="130"/>
      <c r="BM102" s="130"/>
      <c r="BN102" s="130"/>
      <c r="BO102" s="130"/>
      <c r="BP102" s="130"/>
      <c r="BQ102" s="130"/>
    </row>
    <row r="103" spans="3:69">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c r="BC103" s="130"/>
      <c r="BD103" s="130"/>
      <c r="BE103" s="130"/>
      <c r="BF103" s="130"/>
      <c r="BG103" s="130"/>
      <c r="BH103" s="130"/>
      <c r="BI103" s="130"/>
      <c r="BJ103" s="130"/>
      <c r="BK103" s="130"/>
      <c r="BL103" s="130"/>
      <c r="BM103" s="130"/>
      <c r="BN103" s="130"/>
      <c r="BO103" s="130"/>
      <c r="BP103" s="130"/>
      <c r="BQ103" s="130"/>
    </row>
    <row r="104" spans="3:69">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c r="BC104" s="130"/>
      <c r="BD104" s="130"/>
      <c r="BE104" s="130"/>
      <c r="BF104" s="130"/>
      <c r="BG104" s="130"/>
      <c r="BH104" s="130"/>
      <c r="BI104" s="130"/>
      <c r="BJ104" s="130"/>
      <c r="BK104" s="130"/>
      <c r="BL104" s="130"/>
      <c r="BM104" s="130"/>
      <c r="BN104" s="130"/>
      <c r="BO104" s="130"/>
      <c r="BP104" s="130"/>
      <c r="BQ104" s="130"/>
    </row>
    <row r="105" spans="3:69">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0"/>
      <c r="AW105" s="130"/>
      <c r="AX105" s="130"/>
      <c r="AY105" s="130"/>
      <c r="AZ105" s="130"/>
      <c r="BA105" s="130"/>
      <c r="BB105" s="130"/>
      <c r="BC105" s="130"/>
      <c r="BD105" s="130"/>
      <c r="BE105" s="130"/>
      <c r="BF105" s="130"/>
      <c r="BG105" s="130"/>
      <c r="BH105" s="130"/>
      <c r="BI105" s="130"/>
      <c r="BJ105" s="130"/>
      <c r="BK105" s="130"/>
      <c r="BL105" s="130"/>
      <c r="BM105" s="130"/>
      <c r="BN105" s="130"/>
      <c r="BO105" s="130"/>
      <c r="BP105" s="130"/>
      <c r="BQ105" s="130"/>
    </row>
    <row r="106" spans="3:69">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30"/>
    </row>
    <row r="107" spans="3:6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0"/>
      <c r="AY107" s="130"/>
      <c r="AZ107" s="130"/>
      <c r="BA107" s="130"/>
      <c r="BB107" s="130"/>
      <c r="BC107" s="130"/>
      <c r="BD107" s="130"/>
      <c r="BE107" s="130"/>
      <c r="BF107" s="130"/>
      <c r="BG107" s="130"/>
      <c r="BH107" s="130"/>
      <c r="BI107" s="130"/>
      <c r="BJ107" s="130"/>
      <c r="BK107" s="130"/>
      <c r="BL107" s="130"/>
      <c r="BM107" s="130"/>
      <c r="BN107" s="130"/>
      <c r="BO107" s="130"/>
      <c r="BP107" s="130"/>
      <c r="BQ107" s="130"/>
    </row>
    <row r="108" spans="3:69">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0"/>
      <c r="AY108" s="130"/>
      <c r="AZ108" s="130"/>
      <c r="BA108" s="130"/>
      <c r="BB108" s="130"/>
      <c r="BC108" s="130"/>
      <c r="BD108" s="130"/>
      <c r="BE108" s="130"/>
      <c r="BF108" s="130"/>
      <c r="BG108" s="130"/>
      <c r="BH108" s="130"/>
      <c r="BI108" s="130"/>
      <c r="BJ108" s="130"/>
      <c r="BK108" s="130"/>
      <c r="BL108" s="130"/>
      <c r="BM108" s="130"/>
      <c r="BN108" s="130"/>
      <c r="BO108" s="130"/>
      <c r="BP108" s="130"/>
      <c r="BQ108" s="130"/>
    </row>
    <row r="109" spans="3:69">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0"/>
      <c r="BK109" s="130"/>
      <c r="BL109" s="130"/>
      <c r="BM109" s="130"/>
      <c r="BN109" s="130"/>
      <c r="BO109" s="130"/>
      <c r="BP109" s="130"/>
      <c r="BQ109" s="130"/>
    </row>
  </sheetData>
  <mergeCells count="603">
    <mergeCell ref="BR13:BR86"/>
    <mergeCell ref="B88:BR90"/>
    <mergeCell ref="B2:BQ2"/>
    <mergeCell ref="G3:H3"/>
    <mergeCell ref="I3:S3"/>
    <mergeCell ref="T3:V3"/>
    <mergeCell ref="W3:Y3"/>
    <mergeCell ref="Z3:AB3"/>
    <mergeCell ref="AC3:AF3"/>
    <mergeCell ref="AG3:AM3"/>
    <mergeCell ref="AP3:AW3"/>
    <mergeCell ref="AX3:BE3"/>
    <mergeCell ref="BF3:BM3"/>
    <mergeCell ref="BN3:BQ3"/>
    <mergeCell ref="BR2:BR9"/>
    <mergeCell ref="B3:C9"/>
    <mergeCell ref="D3:E9"/>
    <mergeCell ref="G7:H7"/>
    <mergeCell ref="I7:S7"/>
    <mergeCell ref="T7:V7"/>
    <mergeCell ref="AN3:AO9"/>
    <mergeCell ref="AG4:AM9"/>
    <mergeCell ref="AP4:AW9"/>
    <mergeCell ref="AX4:BE9"/>
    <mergeCell ref="BF4:BM9"/>
    <mergeCell ref="W7:Y7"/>
    <mergeCell ref="Z7:AB7"/>
    <mergeCell ref="G8:H8"/>
    <mergeCell ref="I8:S8"/>
    <mergeCell ref="T8:V8"/>
    <mergeCell ref="W8:Y8"/>
    <mergeCell ref="Z8:AB8"/>
    <mergeCell ref="BN4:BQ9"/>
    <mergeCell ref="G5:H5"/>
    <mergeCell ref="I5:S5"/>
    <mergeCell ref="T5:V5"/>
    <mergeCell ref="W5:Y5"/>
    <mergeCell ref="Z5:AB5"/>
    <mergeCell ref="G6:H6"/>
    <mergeCell ref="I6:S6"/>
    <mergeCell ref="T6:V6"/>
    <mergeCell ref="W6:Y6"/>
    <mergeCell ref="G4:H4"/>
    <mergeCell ref="I4:S4"/>
    <mergeCell ref="T4:V4"/>
    <mergeCell ref="W4:Y4"/>
    <mergeCell ref="Z4:AB4"/>
    <mergeCell ref="AC4:AF9"/>
    <mergeCell ref="Z6:AB6"/>
    <mergeCell ref="B13:B86"/>
    <mergeCell ref="C14:H17"/>
    <mergeCell ref="C86:H86"/>
    <mergeCell ref="BN11:BQ11"/>
    <mergeCell ref="C12:H12"/>
    <mergeCell ref="I12:AB12"/>
    <mergeCell ref="AG12:AI12"/>
    <mergeCell ref="AJ12:AL12"/>
    <mergeCell ref="G9:H9"/>
    <mergeCell ref="I9:S9"/>
    <mergeCell ref="T9:V9"/>
    <mergeCell ref="W9:Y9"/>
    <mergeCell ref="Z9:AB9"/>
    <mergeCell ref="B10:BR10"/>
    <mergeCell ref="AM12:AO12"/>
    <mergeCell ref="AP12:AW12"/>
    <mergeCell ref="AX12:BE12"/>
    <mergeCell ref="BF12:BM12"/>
    <mergeCell ref="I61:AB61"/>
    <mergeCell ref="AG61:AI61"/>
    <mergeCell ref="AJ61:AL61"/>
    <mergeCell ref="AM61:AO61"/>
    <mergeCell ref="AP61:AW61"/>
    <mergeCell ref="BF19:BM19"/>
    <mergeCell ref="BF17:BM17"/>
    <mergeCell ref="I17:AB17"/>
    <mergeCell ref="AG17:AI17"/>
    <mergeCell ref="I14:AB14"/>
    <mergeCell ref="AG14:AI14"/>
    <mergeCell ref="AJ14:AL14"/>
    <mergeCell ref="B11:B12"/>
    <mergeCell ref="C11:AB11"/>
    <mergeCell ref="AC11:AF11"/>
    <mergeCell ref="AG11:AO11"/>
    <mergeCell ref="AP11:BM11"/>
    <mergeCell ref="AM14:AO14"/>
    <mergeCell ref="AP14:AW14"/>
    <mergeCell ref="AX14:BE14"/>
    <mergeCell ref="BF14:BM14"/>
    <mergeCell ref="AP13:AW13"/>
    <mergeCell ref="AX13:BE13"/>
    <mergeCell ref="BF13:BM13"/>
    <mergeCell ref="C13:H13"/>
    <mergeCell ref="I13:AB13"/>
    <mergeCell ref="AG13:AI13"/>
    <mergeCell ref="AJ13:AL13"/>
    <mergeCell ref="AM13:AO13"/>
    <mergeCell ref="I18:AB18"/>
    <mergeCell ref="AG18:AI18"/>
    <mergeCell ref="AJ18:AL18"/>
    <mergeCell ref="AM18:AO18"/>
    <mergeCell ref="AP18:AW18"/>
    <mergeCell ref="AX18:BE18"/>
    <mergeCell ref="BF18:BM18"/>
    <mergeCell ref="I19:AB19"/>
    <mergeCell ref="I15:AB15"/>
    <mergeCell ref="AG15:AI15"/>
    <mergeCell ref="AJ15:AL15"/>
    <mergeCell ref="AM15:AO15"/>
    <mergeCell ref="AP15:AW15"/>
    <mergeCell ref="AX15:BE15"/>
    <mergeCell ref="BF15:BM15"/>
    <mergeCell ref="I16:AB16"/>
    <mergeCell ref="AG16:AI16"/>
    <mergeCell ref="AJ16:AL16"/>
    <mergeCell ref="AM16:AO16"/>
    <mergeCell ref="AP16:AW16"/>
    <mergeCell ref="AX16:BE16"/>
    <mergeCell ref="BF16:BM16"/>
    <mergeCell ref="AG19:AI19"/>
    <mergeCell ref="AJ17:AL17"/>
    <mergeCell ref="AM17:AO17"/>
    <mergeCell ref="AP17:AW17"/>
    <mergeCell ref="AX17:BE17"/>
    <mergeCell ref="AG22:AI22"/>
    <mergeCell ref="AJ22:AL22"/>
    <mergeCell ref="AM22:AO22"/>
    <mergeCell ref="AP22:AW22"/>
    <mergeCell ref="AX22:BE22"/>
    <mergeCell ref="AJ19:AL19"/>
    <mergeCell ref="AM19:AO19"/>
    <mergeCell ref="AP19:AW19"/>
    <mergeCell ref="AX19:BE19"/>
    <mergeCell ref="BF20:BM20"/>
    <mergeCell ref="C21:H23"/>
    <mergeCell ref="I21:AB21"/>
    <mergeCell ref="AG21:AI21"/>
    <mergeCell ref="AJ21:AL21"/>
    <mergeCell ref="AM21:AO21"/>
    <mergeCell ref="AP21:AW21"/>
    <mergeCell ref="AX21:BE21"/>
    <mergeCell ref="BF21:BM21"/>
    <mergeCell ref="I22:AB22"/>
    <mergeCell ref="I20:AB20"/>
    <mergeCell ref="AG20:AI20"/>
    <mergeCell ref="AJ20:AL20"/>
    <mergeCell ref="AM20:AO20"/>
    <mergeCell ref="AP20:AW20"/>
    <mergeCell ref="AX20:BE20"/>
    <mergeCell ref="BF23:BM23"/>
    <mergeCell ref="I23:AB23"/>
    <mergeCell ref="AG23:AI23"/>
    <mergeCell ref="AJ23:AL23"/>
    <mergeCell ref="AM23:AO23"/>
    <mergeCell ref="AP23:AW23"/>
    <mergeCell ref="AX23:BE23"/>
    <mergeCell ref="C18:H20"/>
    <mergeCell ref="C24:H27"/>
    <mergeCell ref="I24:AB24"/>
    <mergeCell ref="AG24:AI24"/>
    <mergeCell ref="AJ24:AL24"/>
    <mergeCell ref="AM24:AO24"/>
    <mergeCell ref="AP24:AW24"/>
    <mergeCell ref="AX24:BE24"/>
    <mergeCell ref="BF24:BM24"/>
    <mergeCell ref="BF22:BM22"/>
    <mergeCell ref="I25:AB25"/>
    <mergeCell ref="AG25:AI25"/>
    <mergeCell ref="AJ25:AL25"/>
    <mergeCell ref="AM25:AO25"/>
    <mergeCell ref="AP25:AW25"/>
    <mergeCell ref="AX25:BE25"/>
    <mergeCell ref="BF25:BM25"/>
    <mergeCell ref="I26:AB26"/>
    <mergeCell ref="AG26:AI26"/>
    <mergeCell ref="AJ26:AL26"/>
    <mergeCell ref="AM26:AO26"/>
    <mergeCell ref="AP26:AW26"/>
    <mergeCell ref="AX26:BE26"/>
    <mergeCell ref="BF26:BM26"/>
    <mergeCell ref="I27:AB27"/>
    <mergeCell ref="AG27:AI27"/>
    <mergeCell ref="AJ27:AL27"/>
    <mergeCell ref="AM27:AO27"/>
    <mergeCell ref="AP27:AW27"/>
    <mergeCell ref="AX27:BE27"/>
    <mergeCell ref="BF27:BM27"/>
    <mergeCell ref="I29:AB29"/>
    <mergeCell ref="AG29:AI29"/>
    <mergeCell ref="BF28:BM28"/>
    <mergeCell ref="AM28:AO28"/>
    <mergeCell ref="AP28:AW28"/>
    <mergeCell ref="AX28:BE28"/>
    <mergeCell ref="AG31:AI31"/>
    <mergeCell ref="AJ31:AL31"/>
    <mergeCell ref="AM31:AO31"/>
    <mergeCell ref="AP31:AW31"/>
    <mergeCell ref="AX31:BE31"/>
    <mergeCell ref="BF31:BM31"/>
    <mergeCell ref="BF29:BM29"/>
    <mergeCell ref="C30:H31"/>
    <mergeCell ref="I30:AB30"/>
    <mergeCell ref="AG30:AI30"/>
    <mergeCell ref="AJ30:AL30"/>
    <mergeCell ref="AM30:AO30"/>
    <mergeCell ref="AP30:AW30"/>
    <mergeCell ref="AX30:BE30"/>
    <mergeCell ref="BF30:BM30"/>
    <mergeCell ref="I31:AB31"/>
    <mergeCell ref="AJ29:AL29"/>
    <mergeCell ref="AM29:AO29"/>
    <mergeCell ref="AP29:AW29"/>
    <mergeCell ref="AX29:BE29"/>
    <mergeCell ref="C28:H29"/>
    <mergeCell ref="I28:AB28"/>
    <mergeCell ref="AG28:AI28"/>
    <mergeCell ref="AJ28:AL28"/>
    <mergeCell ref="BF38:BM38"/>
    <mergeCell ref="C32:H37"/>
    <mergeCell ref="I32:AB32"/>
    <mergeCell ref="AG32:AI32"/>
    <mergeCell ref="AJ32:AL32"/>
    <mergeCell ref="AM32:AO32"/>
    <mergeCell ref="AP32:AW32"/>
    <mergeCell ref="I34:AB34"/>
    <mergeCell ref="AG34:AI34"/>
    <mergeCell ref="AJ34:AL34"/>
    <mergeCell ref="AM34:AO34"/>
    <mergeCell ref="AX32:BE32"/>
    <mergeCell ref="C38:H38"/>
    <mergeCell ref="I38:AB38"/>
    <mergeCell ref="AG38:AI38"/>
    <mergeCell ref="AJ38:AL38"/>
    <mergeCell ref="AM38:AO38"/>
    <mergeCell ref="AP38:AW38"/>
    <mergeCell ref="AX38:BE38"/>
    <mergeCell ref="BF32:BM32"/>
    <mergeCell ref="AX37:BE37"/>
    <mergeCell ref="BF37:BM37"/>
    <mergeCell ref="I36:AB36"/>
    <mergeCell ref="AG36:AI36"/>
    <mergeCell ref="AX39:BE39"/>
    <mergeCell ref="BF39:BM39"/>
    <mergeCell ref="I40:AB40"/>
    <mergeCell ref="AG40:AI40"/>
    <mergeCell ref="AJ40:AL40"/>
    <mergeCell ref="AM40:AO40"/>
    <mergeCell ref="AP40:AW40"/>
    <mergeCell ref="AX40:BE40"/>
    <mergeCell ref="BF40:BM40"/>
    <mergeCell ref="I39:AB39"/>
    <mergeCell ref="AG39:AI39"/>
    <mergeCell ref="AJ39:AL39"/>
    <mergeCell ref="AM39:AO39"/>
    <mergeCell ref="AP39:AW39"/>
    <mergeCell ref="I41:AB41"/>
    <mergeCell ref="AG41:AI41"/>
    <mergeCell ref="AJ41:AL41"/>
    <mergeCell ref="AM41:AO41"/>
    <mergeCell ref="AP41:AW41"/>
    <mergeCell ref="AX41:BE41"/>
    <mergeCell ref="BF41:BM41"/>
    <mergeCell ref="I42:AB42"/>
    <mergeCell ref="AG42:AI42"/>
    <mergeCell ref="AJ42:AL42"/>
    <mergeCell ref="AM42:AO42"/>
    <mergeCell ref="AP42:AW42"/>
    <mergeCell ref="AX42:BE42"/>
    <mergeCell ref="BF42:BM42"/>
    <mergeCell ref="BF45:BM45"/>
    <mergeCell ref="I46:AB46"/>
    <mergeCell ref="AG46:AI46"/>
    <mergeCell ref="AJ46:AL46"/>
    <mergeCell ref="AM46:AO46"/>
    <mergeCell ref="AP46:AW46"/>
    <mergeCell ref="AX46:BE46"/>
    <mergeCell ref="BF46:BM46"/>
    <mergeCell ref="I45:AB45"/>
    <mergeCell ref="AP44:AW44"/>
    <mergeCell ref="AX44:BE44"/>
    <mergeCell ref="BF44:BM44"/>
    <mergeCell ref="I43:AB43"/>
    <mergeCell ref="AG43:AI43"/>
    <mergeCell ref="AJ43:AL43"/>
    <mergeCell ref="AM43:AO43"/>
    <mergeCell ref="AP43:AW43"/>
    <mergeCell ref="AX43:BE43"/>
    <mergeCell ref="BF47:BM47"/>
    <mergeCell ref="C48:H53"/>
    <mergeCell ref="I48:AB48"/>
    <mergeCell ref="AG48:AI48"/>
    <mergeCell ref="AJ48:AL48"/>
    <mergeCell ref="AM48:AO48"/>
    <mergeCell ref="AP48:AW48"/>
    <mergeCell ref="AX48:BE48"/>
    <mergeCell ref="BF48:BM48"/>
    <mergeCell ref="AJ50:AL50"/>
    <mergeCell ref="I47:AB47"/>
    <mergeCell ref="AG47:AI47"/>
    <mergeCell ref="AJ47:AL47"/>
    <mergeCell ref="AM47:AO47"/>
    <mergeCell ref="AP47:AW47"/>
    <mergeCell ref="AX47:BE47"/>
    <mergeCell ref="C39:H47"/>
    <mergeCell ref="BF51:BM51"/>
    <mergeCell ref="I52:AB52"/>
    <mergeCell ref="AX51:BE51"/>
    <mergeCell ref="BF43:BM43"/>
    <mergeCell ref="I44:AB44"/>
    <mergeCell ref="AG44:AI44"/>
    <mergeCell ref="AJ44:AL44"/>
    <mergeCell ref="AX52:BE52"/>
    <mergeCell ref="C54:H55"/>
    <mergeCell ref="I54:AB54"/>
    <mergeCell ref="AG54:AI54"/>
    <mergeCell ref="AJ54:AL54"/>
    <mergeCell ref="AM54:AO54"/>
    <mergeCell ref="AP54:AW54"/>
    <mergeCell ref="AX54:BE54"/>
    <mergeCell ref="AG45:AI45"/>
    <mergeCell ref="AJ45:AL45"/>
    <mergeCell ref="AM45:AO45"/>
    <mergeCell ref="AP45:AW45"/>
    <mergeCell ref="AX45:BE45"/>
    <mergeCell ref="I49:AB49"/>
    <mergeCell ref="AG49:AI49"/>
    <mergeCell ref="AJ49:AL49"/>
    <mergeCell ref="AM49:AO49"/>
    <mergeCell ref="AP49:AW49"/>
    <mergeCell ref="AX49:BE49"/>
    <mergeCell ref="BF54:BM54"/>
    <mergeCell ref="I53:AB53"/>
    <mergeCell ref="AG53:AI53"/>
    <mergeCell ref="AJ53:AL53"/>
    <mergeCell ref="AM53:AO53"/>
    <mergeCell ref="AP53:AW53"/>
    <mergeCell ref="AX53:BE53"/>
    <mergeCell ref="I55:AB55"/>
    <mergeCell ref="AG55:AI55"/>
    <mergeCell ref="AJ55:AL55"/>
    <mergeCell ref="AM55:AO55"/>
    <mergeCell ref="AP55:AW55"/>
    <mergeCell ref="AX55:BE55"/>
    <mergeCell ref="BF55:BM55"/>
    <mergeCell ref="BF53:BM53"/>
    <mergeCell ref="BF49:BM49"/>
    <mergeCell ref="BF52:BM52"/>
    <mergeCell ref="AM50:AO50"/>
    <mergeCell ref="AP50:AW50"/>
    <mergeCell ref="AX50:BE50"/>
    <mergeCell ref="BF50:BM50"/>
    <mergeCell ref="I51:AB51"/>
    <mergeCell ref="AG51:AI51"/>
    <mergeCell ref="C56:H65"/>
    <mergeCell ref="I56:AB56"/>
    <mergeCell ref="AG56:AI56"/>
    <mergeCell ref="AJ56:AL56"/>
    <mergeCell ref="AM56:AO56"/>
    <mergeCell ref="AP56:AW56"/>
    <mergeCell ref="AX56:BE56"/>
    <mergeCell ref="BF56:BM56"/>
    <mergeCell ref="AJ58:AL58"/>
    <mergeCell ref="I57:AB57"/>
    <mergeCell ref="AG57:AI57"/>
    <mergeCell ref="AJ57:AL57"/>
    <mergeCell ref="AM57:AO57"/>
    <mergeCell ref="AP57:AW57"/>
    <mergeCell ref="AX57:BE57"/>
    <mergeCell ref="BF57:BM57"/>
    <mergeCell ref="I58:AB58"/>
    <mergeCell ref="BF59:BM59"/>
    <mergeCell ref="I60:AB60"/>
    <mergeCell ref="AG60:AI60"/>
    <mergeCell ref="AJ60:AL60"/>
    <mergeCell ref="AM60:AO60"/>
    <mergeCell ref="BF61:BM61"/>
    <mergeCell ref="AX60:BE60"/>
    <mergeCell ref="BF60:BM60"/>
    <mergeCell ref="AM58:AO58"/>
    <mergeCell ref="AP58:AW58"/>
    <mergeCell ref="AX58:BE58"/>
    <mergeCell ref="BF58:BM58"/>
    <mergeCell ref="I59:AB59"/>
    <mergeCell ref="AG59:AI59"/>
    <mergeCell ref="AJ59:AL59"/>
    <mergeCell ref="AM59:AO59"/>
    <mergeCell ref="AP59:AW59"/>
    <mergeCell ref="AX59:BE59"/>
    <mergeCell ref="AX61:BE61"/>
    <mergeCell ref="BF62:BM62"/>
    <mergeCell ref="I63:AB63"/>
    <mergeCell ref="AG63:AI63"/>
    <mergeCell ref="AJ63:AL63"/>
    <mergeCell ref="AM63:AO63"/>
    <mergeCell ref="AP63:AW63"/>
    <mergeCell ref="AX63:BE63"/>
    <mergeCell ref="BF63:BM63"/>
    <mergeCell ref="I62:AB62"/>
    <mergeCell ref="AG62:AI62"/>
    <mergeCell ref="AJ62:AL62"/>
    <mergeCell ref="AM62:AO62"/>
    <mergeCell ref="AP62:AW62"/>
    <mergeCell ref="AX62:BE62"/>
    <mergeCell ref="BF64:BM64"/>
    <mergeCell ref="I65:BQ65"/>
    <mergeCell ref="I66:AB66"/>
    <mergeCell ref="AG66:AI66"/>
    <mergeCell ref="AJ66:AL66"/>
    <mergeCell ref="AM66:AO66"/>
    <mergeCell ref="AP66:AW66"/>
    <mergeCell ref="AX66:BE66"/>
    <mergeCell ref="BF66:BM66"/>
    <mergeCell ref="I64:AB64"/>
    <mergeCell ref="AG64:AI64"/>
    <mergeCell ref="AJ64:AL64"/>
    <mergeCell ref="AM64:AO64"/>
    <mergeCell ref="AP64:AW64"/>
    <mergeCell ref="AX64:BE64"/>
    <mergeCell ref="I71:AB71"/>
    <mergeCell ref="AG71:AI71"/>
    <mergeCell ref="AJ71:AL71"/>
    <mergeCell ref="AM71:AO71"/>
    <mergeCell ref="AP71:AW71"/>
    <mergeCell ref="AX71:BE71"/>
    <mergeCell ref="I67:AB67"/>
    <mergeCell ref="AG67:AI67"/>
    <mergeCell ref="AJ67:AL67"/>
    <mergeCell ref="AM67:AO67"/>
    <mergeCell ref="AP67:AW67"/>
    <mergeCell ref="AX67:BE67"/>
    <mergeCell ref="C69:H69"/>
    <mergeCell ref="I69:AB69"/>
    <mergeCell ref="AG69:AI69"/>
    <mergeCell ref="AJ69:AL69"/>
    <mergeCell ref="AM69:AO69"/>
    <mergeCell ref="AP69:AW69"/>
    <mergeCell ref="AX69:BE69"/>
    <mergeCell ref="BF69:BM69"/>
    <mergeCell ref="C66:H68"/>
    <mergeCell ref="BF67:BM67"/>
    <mergeCell ref="BF71:BM71"/>
    <mergeCell ref="C73:H74"/>
    <mergeCell ref="I73:AB73"/>
    <mergeCell ref="AG73:AI73"/>
    <mergeCell ref="AJ73:AL73"/>
    <mergeCell ref="AM73:AO73"/>
    <mergeCell ref="AP73:AW73"/>
    <mergeCell ref="AX73:BE73"/>
    <mergeCell ref="BF73:BM73"/>
    <mergeCell ref="C72:H72"/>
    <mergeCell ref="I72:AB72"/>
    <mergeCell ref="AG72:AI72"/>
    <mergeCell ref="AJ72:AL72"/>
    <mergeCell ref="AM72:AO72"/>
    <mergeCell ref="AP72:AW72"/>
    <mergeCell ref="I74:AB74"/>
    <mergeCell ref="C70:H71"/>
    <mergeCell ref="I70:AB70"/>
    <mergeCell ref="AG70:AI70"/>
    <mergeCell ref="AJ70:AL70"/>
    <mergeCell ref="AM70:AO70"/>
    <mergeCell ref="AP70:AW70"/>
    <mergeCell ref="AX70:BE70"/>
    <mergeCell ref="BF70:BM70"/>
    <mergeCell ref="C75:H78"/>
    <mergeCell ref="I75:AB75"/>
    <mergeCell ref="AG75:AI75"/>
    <mergeCell ref="AJ75:AL75"/>
    <mergeCell ref="AM75:AO75"/>
    <mergeCell ref="AP75:AW75"/>
    <mergeCell ref="I77:AB77"/>
    <mergeCell ref="AG77:AI77"/>
    <mergeCell ref="AJ77:AL77"/>
    <mergeCell ref="AM77:AO77"/>
    <mergeCell ref="BF78:BM78"/>
    <mergeCell ref="AG74:AI74"/>
    <mergeCell ref="AJ74:AL74"/>
    <mergeCell ref="AM74:AO74"/>
    <mergeCell ref="AP74:AW74"/>
    <mergeCell ref="AX74:BE74"/>
    <mergeCell ref="BF74:BM74"/>
    <mergeCell ref="AX72:BE72"/>
    <mergeCell ref="BF72:BM72"/>
    <mergeCell ref="AX75:BE75"/>
    <mergeCell ref="BF75:BM75"/>
    <mergeCell ref="C79:H79"/>
    <mergeCell ref="I79:AB79"/>
    <mergeCell ref="AG79:AI79"/>
    <mergeCell ref="AJ79:AL79"/>
    <mergeCell ref="AM79:AO79"/>
    <mergeCell ref="AP79:AW79"/>
    <mergeCell ref="AX79:BE79"/>
    <mergeCell ref="BF79:BM79"/>
    <mergeCell ref="I76:AB76"/>
    <mergeCell ref="AG76:AI76"/>
    <mergeCell ref="AJ76:AL76"/>
    <mergeCell ref="AM76:AO76"/>
    <mergeCell ref="AP76:AW76"/>
    <mergeCell ref="AX76:BE76"/>
    <mergeCell ref="BF76:BM76"/>
    <mergeCell ref="AP77:AW77"/>
    <mergeCell ref="AX77:BE77"/>
    <mergeCell ref="BF77:BM77"/>
    <mergeCell ref="I78:AB78"/>
    <mergeCell ref="AG78:AI78"/>
    <mergeCell ref="AJ78:AL78"/>
    <mergeCell ref="AM78:AO78"/>
    <mergeCell ref="AP78:AW78"/>
    <mergeCell ref="AX78:BE78"/>
    <mergeCell ref="AX85:BE85"/>
    <mergeCell ref="BF85:BM85"/>
    <mergeCell ref="C80:H80"/>
    <mergeCell ref="I80:AB80"/>
    <mergeCell ref="AG80:AI80"/>
    <mergeCell ref="AJ80:AL80"/>
    <mergeCell ref="AM80:AO80"/>
    <mergeCell ref="AP80:AW80"/>
    <mergeCell ref="AX80:BE80"/>
    <mergeCell ref="BF80:BM80"/>
    <mergeCell ref="C81:H81"/>
    <mergeCell ref="BF81:BM81"/>
    <mergeCell ref="C82:H82"/>
    <mergeCell ref="I82:AB82"/>
    <mergeCell ref="AG82:AI82"/>
    <mergeCell ref="AJ82:AL82"/>
    <mergeCell ref="AM82:AO82"/>
    <mergeCell ref="AP82:AW82"/>
    <mergeCell ref="AX82:BE82"/>
    <mergeCell ref="BF82:BM82"/>
    <mergeCell ref="I81:AB81"/>
    <mergeCell ref="AG81:AI81"/>
    <mergeCell ref="AJ81:AL81"/>
    <mergeCell ref="AX86:BE86"/>
    <mergeCell ref="BF86:BM86"/>
    <mergeCell ref="C85:H85"/>
    <mergeCell ref="I85:AB85"/>
    <mergeCell ref="AG85:AI85"/>
    <mergeCell ref="AJ85:AL85"/>
    <mergeCell ref="AX81:BE81"/>
    <mergeCell ref="AM85:AO85"/>
    <mergeCell ref="AP85:AW85"/>
    <mergeCell ref="AX83:BE83"/>
    <mergeCell ref="BF83:BM83"/>
    <mergeCell ref="C84:H84"/>
    <mergeCell ref="I84:AB84"/>
    <mergeCell ref="AG84:AI84"/>
    <mergeCell ref="AJ84:AL84"/>
    <mergeCell ref="AM84:AO84"/>
    <mergeCell ref="AP84:AW84"/>
    <mergeCell ref="AX84:BE84"/>
    <mergeCell ref="BF84:BM84"/>
    <mergeCell ref="C83:H83"/>
    <mergeCell ref="I83:AB83"/>
    <mergeCell ref="AG83:AI83"/>
    <mergeCell ref="AJ83:AL83"/>
    <mergeCell ref="AM83:AO83"/>
    <mergeCell ref="AJ37:AL37"/>
    <mergeCell ref="AM37:AO37"/>
    <mergeCell ref="AP37:AW37"/>
    <mergeCell ref="I86:AB86"/>
    <mergeCell ref="AG86:AI86"/>
    <mergeCell ref="AJ86:AL86"/>
    <mergeCell ref="AM86:AO86"/>
    <mergeCell ref="AP86:AW86"/>
    <mergeCell ref="AP83:AW83"/>
    <mergeCell ref="AM81:AO81"/>
    <mergeCell ref="AP81:AW81"/>
    <mergeCell ref="AP60:AW60"/>
    <mergeCell ref="I50:AB50"/>
    <mergeCell ref="AG50:AI50"/>
    <mergeCell ref="AJ51:AL51"/>
    <mergeCell ref="AM51:AO51"/>
    <mergeCell ref="AP51:AW51"/>
    <mergeCell ref="AG58:AI58"/>
    <mergeCell ref="AG52:AI52"/>
    <mergeCell ref="AJ52:AL52"/>
    <mergeCell ref="AM52:AO52"/>
    <mergeCell ref="AP52:AW52"/>
    <mergeCell ref="AM44:AO44"/>
    <mergeCell ref="I68:BQ68"/>
    <mergeCell ref="BF36:BM36"/>
    <mergeCell ref="I37:AB37"/>
    <mergeCell ref="BF33:BM33"/>
    <mergeCell ref="AP34:AW34"/>
    <mergeCell ref="AX34:BE34"/>
    <mergeCell ref="BF34:BM34"/>
    <mergeCell ref="I35:AB35"/>
    <mergeCell ref="AG35:AI35"/>
    <mergeCell ref="AJ35:AL35"/>
    <mergeCell ref="AM35:AO35"/>
    <mergeCell ref="AP35:AW35"/>
    <mergeCell ref="AX35:BE35"/>
    <mergeCell ref="BF35:BM35"/>
    <mergeCell ref="AJ36:AL36"/>
    <mergeCell ref="AM36:AO36"/>
    <mergeCell ref="AP36:AW36"/>
    <mergeCell ref="AX36:BE36"/>
    <mergeCell ref="I33:AB33"/>
    <mergeCell ref="AG33:AI33"/>
    <mergeCell ref="AJ33:AL33"/>
    <mergeCell ref="AM33:AO33"/>
    <mergeCell ref="AP33:AW33"/>
    <mergeCell ref="AX33:BE33"/>
    <mergeCell ref="AG37:AI37"/>
  </mergeCells>
  <conditionalFormatting sqref="AF13">
    <cfRule type="colorScale" priority="36">
      <colorScale>
        <cfvo type="num" val="0"/>
        <cfvo type="num" val="5"/>
        <cfvo type="num" val="30"/>
        <color theme="8" tint="0.79998168889431442"/>
        <color theme="8" tint="0.39997558519241921"/>
        <color theme="8" tint="-0.499984740745262"/>
      </colorScale>
    </cfRule>
    <cfRule type="colorScale" priority="34">
      <colorScale>
        <cfvo type="num" val="0"/>
        <cfvo type="num" val="5"/>
        <cfvo type="num" val="30"/>
        <color rgb="FFFBAFB1"/>
        <color rgb="FFF56565"/>
        <color rgb="FFFF0000"/>
      </colorScale>
    </cfRule>
  </conditionalFormatting>
  <conditionalFormatting sqref="AF14">
    <cfRule type="colorScale" priority="135">
      <colorScale>
        <cfvo type="num" val="0"/>
        <cfvo type="num" val="5"/>
        <cfvo type="num" val="30"/>
        <color theme="8" tint="0.79998168889431442"/>
        <color theme="8" tint="0.39997558519241921"/>
        <color theme="8" tint="-0.499984740745262"/>
      </colorScale>
    </cfRule>
  </conditionalFormatting>
  <conditionalFormatting sqref="AF14:AF23">
    <cfRule type="colorScale" priority="48">
      <colorScale>
        <cfvo type="num" val="0"/>
        <cfvo type="num" val="5"/>
        <cfvo type="num" val="30"/>
        <color rgb="FFFDCFD0"/>
        <color rgb="FFF57373"/>
        <color rgb="FFFF0000"/>
      </colorScale>
    </cfRule>
  </conditionalFormatting>
  <conditionalFormatting sqref="AF15:AF18 AF23 AF21">
    <cfRule type="colorScale" priority="134">
      <colorScale>
        <cfvo type="num" val="0"/>
        <cfvo type="num" val="5"/>
        <cfvo type="num" val="30"/>
        <color theme="8" tint="0.79998168889431442"/>
        <color theme="8" tint="0.39997558519241921"/>
        <color theme="8" tint="-0.499984740745262"/>
      </colorScale>
    </cfRule>
  </conditionalFormatting>
  <conditionalFormatting sqref="AF19">
    <cfRule type="colorScale" priority="127">
      <colorScale>
        <cfvo type="num" val="0"/>
        <cfvo type="num" val="5"/>
        <cfvo type="num" val="30"/>
        <color theme="8" tint="0.79998168889431442"/>
        <color theme="8" tint="0.39997558519241921"/>
        <color theme="8" tint="-0.499984740745262"/>
      </colorScale>
    </cfRule>
  </conditionalFormatting>
  <conditionalFormatting sqref="AF20">
    <cfRule type="colorScale" priority="128">
      <colorScale>
        <cfvo type="num" val="0"/>
        <cfvo type="num" val="5"/>
        <cfvo type="num" val="30"/>
        <color theme="8" tint="0.79998168889431442"/>
        <color theme="8" tint="0.39997558519241921"/>
        <color theme="8" tint="-0.499984740745262"/>
      </colorScale>
    </cfRule>
  </conditionalFormatting>
  <conditionalFormatting sqref="AF22">
    <cfRule type="colorScale" priority="129">
      <colorScale>
        <cfvo type="num" val="0"/>
        <cfvo type="num" val="5"/>
        <cfvo type="num" val="30"/>
        <color theme="8" tint="0.79998168889431442"/>
        <color theme="8" tint="0.39997558519241921"/>
        <color theme="8" tint="-0.499984740745262"/>
      </colorScale>
    </cfRule>
  </conditionalFormatting>
  <conditionalFormatting sqref="AF24:AF27">
    <cfRule type="colorScale" priority="118">
      <colorScale>
        <cfvo type="num" val="0"/>
        <cfvo type="num" val="5"/>
        <cfvo type="num" val="30"/>
        <color theme="8" tint="0.79998168889431442"/>
        <color theme="8" tint="0.39997558519241921"/>
        <color theme="8" tint="-0.499984740745262"/>
      </colorScale>
    </cfRule>
  </conditionalFormatting>
  <conditionalFormatting sqref="AF24:AF31">
    <cfRule type="colorScale" priority="115">
      <colorScale>
        <cfvo type="num" val="0"/>
        <cfvo type="num" val="5"/>
        <cfvo type="num" val="30"/>
        <color rgb="FFFDCFD0"/>
        <color rgb="FFF57373"/>
        <color rgb="FFFF0000"/>
      </colorScale>
    </cfRule>
    <cfRule type="colorScale" priority="114">
      <colorScale>
        <cfvo type="num" val="0"/>
        <cfvo type="num" val="5"/>
        <cfvo type="num" val="30"/>
        <color rgb="FFFDCFD0"/>
        <color rgb="FFF57373"/>
        <color rgb="FFFF0000"/>
      </colorScale>
    </cfRule>
  </conditionalFormatting>
  <conditionalFormatting sqref="AF28">
    <cfRule type="colorScale" priority="117">
      <colorScale>
        <cfvo type="num" val="0"/>
        <cfvo type="num" val="5"/>
        <cfvo type="num" val="30"/>
        <color theme="8" tint="0.79998168889431442"/>
        <color theme="8" tint="0.39997558519241921"/>
        <color theme="8" tint="-0.499984740745262"/>
      </colorScale>
    </cfRule>
  </conditionalFormatting>
  <conditionalFormatting sqref="AF29:AF30">
    <cfRule type="colorScale" priority="119">
      <colorScale>
        <cfvo type="num" val="0"/>
        <cfvo type="num" val="5"/>
        <cfvo type="num" val="30"/>
        <color theme="8" tint="0.79998168889431442"/>
        <color theme="8" tint="0.39997558519241921"/>
        <color theme="8" tint="-0.499984740745262"/>
      </colorScale>
    </cfRule>
  </conditionalFormatting>
  <conditionalFormatting sqref="AF31">
    <cfRule type="colorScale" priority="116">
      <colorScale>
        <cfvo type="num" val="0"/>
        <cfvo type="num" val="5"/>
        <cfvo type="num" val="30"/>
        <color theme="8" tint="0.79998168889431442"/>
        <color theme="8" tint="0.39997558519241921"/>
        <color theme="8" tint="-0.499984740745262"/>
      </colorScale>
    </cfRule>
  </conditionalFormatting>
  <conditionalFormatting sqref="AF32">
    <cfRule type="colorScale" priority="16">
      <colorScale>
        <cfvo type="num" val="0"/>
        <cfvo type="num" val="5"/>
        <cfvo type="num" val="30"/>
        <color theme="8" tint="0.79998168889431442"/>
        <color theme="8" tint="0.39997558519241921"/>
        <color theme="8" tint="-0.499984740745262"/>
      </colorScale>
    </cfRule>
  </conditionalFormatting>
  <conditionalFormatting sqref="AF32:AF37">
    <cfRule type="colorScale" priority="8">
      <colorScale>
        <cfvo type="num" val="0"/>
        <cfvo type="num" val="5"/>
        <cfvo type="num" val="30"/>
        <color rgb="FFFCBCBE"/>
        <color rgb="FFF97777"/>
        <color rgb="FFFF0000"/>
      </colorScale>
    </cfRule>
  </conditionalFormatting>
  <conditionalFormatting sqref="AF33 BQ36">
    <cfRule type="colorScale" priority="13">
      <colorScale>
        <cfvo type="num" val="0"/>
        <cfvo type="num" val="5"/>
        <cfvo type="num" val="30"/>
        <color theme="8" tint="0.79998168889431442"/>
        <color theme="8" tint="0.39997558519241921"/>
        <color theme="8" tint="-0.499984740745262"/>
      </colorScale>
    </cfRule>
  </conditionalFormatting>
  <conditionalFormatting sqref="AF34">
    <cfRule type="colorScale" priority="17">
      <colorScale>
        <cfvo type="num" val="0"/>
        <cfvo type="num" val="5"/>
        <cfvo type="num" val="30"/>
        <color theme="8" tint="0.79998168889431442"/>
        <color theme="8" tint="0.39997558519241921"/>
        <color theme="8" tint="-0.499984740745262"/>
      </colorScale>
    </cfRule>
  </conditionalFormatting>
  <conditionalFormatting sqref="AF35">
    <cfRule type="colorScale" priority="18">
      <colorScale>
        <cfvo type="num" val="0"/>
        <cfvo type="num" val="5"/>
        <cfvo type="num" val="30"/>
        <color theme="8" tint="0.79998168889431442"/>
        <color theme="8" tint="0.39997558519241921"/>
        <color theme="8" tint="-0.499984740745262"/>
      </colorScale>
    </cfRule>
  </conditionalFormatting>
  <conditionalFormatting sqref="AF36">
    <cfRule type="colorScale" priority="19">
      <colorScale>
        <cfvo type="num" val="0"/>
        <cfvo type="num" val="5"/>
        <cfvo type="num" val="30"/>
        <color theme="8" tint="0.79998168889431442"/>
        <color theme="8" tint="0.39997558519241921"/>
        <color theme="8" tint="-0.499984740745262"/>
      </colorScale>
    </cfRule>
  </conditionalFormatting>
  <conditionalFormatting sqref="AF37 BQ32">
    <cfRule type="colorScale" priority="20">
      <colorScale>
        <cfvo type="num" val="0"/>
        <cfvo type="num" val="5"/>
        <cfvo type="num" val="30"/>
        <color theme="8" tint="0.79998168889431442"/>
        <color theme="8" tint="0.39997558519241921"/>
        <color theme="8" tint="-0.499984740745262"/>
      </colorScale>
    </cfRule>
  </conditionalFormatting>
  <conditionalFormatting sqref="AF38">
    <cfRule type="colorScale" priority="136">
      <colorScale>
        <cfvo type="num" val="0"/>
        <cfvo type="num" val="5"/>
        <cfvo type="num" val="30"/>
        <color theme="8" tint="0.79998168889431442"/>
        <color theme="8" tint="0.39997558519241921"/>
        <color theme="8" tint="-0.499984740745262"/>
      </colorScale>
    </cfRule>
  </conditionalFormatting>
  <conditionalFormatting sqref="AF38:AF55">
    <cfRule type="colorScale" priority="47">
      <colorScale>
        <cfvo type="num" val="0"/>
        <cfvo type="num" val="5"/>
        <cfvo type="num" val="30"/>
        <color rgb="FFFDCFD0"/>
        <color rgb="FFF57373"/>
        <color rgb="FFFF0000"/>
      </colorScale>
    </cfRule>
  </conditionalFormatting>
  <conditionalFormatting sqref="AF39:AF45">
    <cfRule type="colorScale" priority="107">
      <colorScale>
        <cfvo type="num" val="0"/>
        <cfvo type="num" val="5"/>
        <cfvo type="num" val="30"/>
        <color rgb="FFFEDEE3"/>
        <color rgb="FFF46C6C"/>
        <color rgb="FFFF0000"/>
      </colorScale>
    </cfRule>
  </conditionalFormatting>
  <conditionalFormatting sqref="AF39:AF47">
    <cfRule type="colorScale" priority="105">
      <colorScale>
        <cfvo type="num" val="0"/>
        <cfvo type="num" val="5"/>
        <cfvo type="num" val="30"/>
        <color rgb="FFFDCFD0"/>
        <color rgb="FFF57373"/>
        <color rgb="FFFF0000"/>
      </colorScale>
    </cfRule>
    <cfRule type="colorScale" priority="106">
      <colorScale>
        <cfvo type="num" val="0"/>
        <cfvo type="num" val="5"/>
        <cfvo type="num" val="30"/>
        <color rgb="FFFDCFD0"/>
        <color rgb="FFF57373"/>
        <color rgb="FFFF0000"/>
      </colorScale>
    </cfRule>
  </conditionalFormatting>
  <conditionalFormatting sqref="AF46">
    <cfRule type="colorScale" priority="108">
      <colorScale>
        <cfvo type="num" val="0"/>
        <cfvo type="num" val="5"/>
        <cfvo type="num" val="30"/>
        <color rgb="FFFEDEE3"/>
        <color rgb="FFF46C6C"/>
        <color rgb="FFFF0000"/>
      </colorScale>
    </cfRule>
  </conditionalFormatting>
  <conditionalFormatting sqref="AF47">
    <cfRule type="colorScale" priority="109">
      <colorScale>
        <cfvo type="num" val="0"/>
        <cfvo type="num" val="5"/>
        <cfvo type="num" val="30"/>
        <color theme="8" tint="0.79998168889431442"/>
        <color theme="8" tint="0.39997558519241921"/>
        <color theme="8" tint="-0.499984740745262"/>
      </colorScale>
    </cfRule>
  </conditionalFormatting>
  <conditionalFormatting sqref="AF48:AF53">
    <cfRule type="colorScale" priority="98">
      <colorScale>
        <cfvo type="num" val="0"/>
        <cfvo type="num" val="5"/>
        <cfvo type="num" val="30"/>
        <color rgb="FFFEDEE3"/>
        <color rgb="FFF46C6C"/>
        <color rgb="FFFF0000"/>
      </colorScale>
    </cfRule>
  </conditionalFormatting>
  <conditionalFormatting sqref="AF54:AF55">
    <cfRule type="colorScale" priority="95">
      <colorScale>
        <cfvo type="num" val="0"/>
        <cfvo type="num" val="5"/>
        <cfvo type="num" val="30"/>
        <color rgb="FFFEDEE3"/>
        <color rgb="FFF46C6C"/>
        <color rgb="FFFF0000"/>
      </colorScale>
    </cfRule>
  </conditionalFormatting>
  <conditionalFormatting sqref="AF56">
    <cfRule type="colorScale" priority="92">
      <colorScale>
        <cfvo type="num" val="0"/>
        <cfvo type="num" val="5"/>
        <cfvo type="num" val="30"/>
        <color theme="8" tint="0.79998168889431442"/>
        <color theme="8" tint="0.39997558519241921"/>
        <color theme="8" tint="-0.499984740745262"/>
      </colorScale>
    </cfRule>
  </conditionalFormatting>
  <conditionalFormatting sqref="AF56:AF60 AF62:AF64">
    <cfRule type="colorScale" priority="46">
      <colorScale>
        <cfvo type="num" val="0"/>
        <cfvo type="num" val="5"/>
        <cfvo type="num" val="30"/>
        <color rgb="FFFDCFD0"/>
        <color rgb="FFF57373"/>
        <color rgb="FFFF0000"/>
      </colorScale>
    </cfRule>
    <cfRule type="colorScale" priority="84">
      <colorScale>
        <cfvo type="num" val="0"/>
        <cfvo type="num" val="5"/>
        <cfvo type="num" val="30"/>
        <color rgb="FFFDCFD0"/>
        <color rgb="FFF57373"/>
        <color rgb="FFFF0000"/>
      </colorScale>
    </cfRule>
    <cfRule type="colorScale" priority="83">
      <colorScale>
        <cfvo type="num" val="0"/>
        <cfvo type="num" val="5"/>
        <cfvo type="num" val="30"/>
        <color rgb="FFFDCFD0"/>
        <color rgb="FFF57373"/>
        <color rgb="FFFF0000"/>
      </colorScale>
    </cfRule>
  </conditionalFormatting>
  <conditionalFormatting sqref="AF57">
    <cfRule type="colorScale" priority="91">
      <colorScale>
        <cfvo type="num" val="0"/>
        <cfvo type="num" val="5"/>
        <cfvo type="num" val="30"/>
        <color theme="8" tint="0.79998168889431442"/>
        <color theme="8" tint="0.39997558519241921"/>
        <color theme="8" tint="-0.499984740745262"/>
      </colorScale>
    </cfRule>
  </conditionalFormatting>
  <conditionalFormatting sqref="AF58">
    <cfRule type="colorScale" priority="90">
      <colorScale>
        <cfvo type="num" val="0"/>
        <cfvo type="num" val="5"/>
        <cfvo type="num" val="30"/>
        <color theme="8" tint="0.79998168889431442"/>
        <color theme="8" tint="0.39997558519241921"/>
        <color theme="8" tint="-0.499984740745262"/>
      </colorScale>
    </cfRule>
  </conditionalFormatting>
  <conditionalFormatting sqref="AF59">
    <cfRule type="colorScale" priority="89">
      <colorScale>
        <cfvo type="num" val="0"/>
        <cfvo type="num" val="5"/>
        <cfvo type="num" val="30"/>
        <color theme="8" tint="0.79998168889431442"/>
        <color theme="8" tint="0.39997558519241921"/>
        <color theme="8" tint="-0.499984740745262"/>
      </colorScale>
    </cfRule>
  </conditionalFormatting>
  <conditionalFormatting sqref="AF60">
    <cfRule type="colorScale" priority="88">
      <colorScale>
        <cfvo type="num" val="0"/>
        <cfvo type="num" val="5"/>
        <cfvo type="num" val="30"/>
        <color theme="8" tint="0.79998168889431442"/>
        <color theme="8" tint="0.39997558519241921"/>
        <color theme="8" tint="-0.499984740745262"/>
      </colorScale>
    </cfRule>
  </conditionalFormatting>
  <conditionalFormatting sqref="AF61">
    <cfRule type="colorScale" priority="1">
      <colorScale>
        <cfvo type="num" val="0"/>
        <cfvo type="num" val="5"/>
        <cfvo type="num" val="30"/>
        <color rgb="FFFDCFD0"/>
        <color rgb="FFF57373"/>
        <color rgb="FFFF0000"/>
      </colorScale>
    </cfRule>
    <cfRule type="colorScale" priority="3">
      <colorScale>
        <cfvo type="num" val="0"/>
        <cfvo type="num" val="5"/>
        <cfvo type="num" val="30"/>
        <color rgb="FFFDCFD0"/>
        <color rgb="FFF57373"/>
        <color rgb="FFFF0000"/>
      </colorScale>
    </cfRule>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onditionalFormatting>
  <conditionalFormatting sqref="AF62">
    <cfRule type="colorScale" priority="87">
      <colorScale>
        <cfvo type="num" val="0"/>
        <cfvo type="num" val="5"/>
        <cfvo type="num" val="30"/>
        <color theme="8" tint="0.79998168889431442"/>
        <color theme="8" tint="0.39997558519241921"/>
        <color theme="8" tint="-0.499984740745262"/>
      </colorScale>
    </cfRule>
  </conditionalFormatting>
  <conditionalFormatting sqref="AF63">
    <cfRule type="colorScale" priority="86">
      <colorScale>
        <cfvo type="num" val="0"/>
        <cfvo type="num" val="5"/>
        <cfvo type="num" val="30"/>
        <color theme="8" tint="0.79998168889431442"/>
        <color theme="8" tint="0.39997558519241921"/>
        <color theme="8" tint="-0.499984740745262"/>
      </colorScale>
    </cfRule>
  </conditionalFormatting>
  <conditionalFormatting sqref="AF64">
    <cfRule type="colorScale" priority="85">
      <colorScale>
        <cfvo type="num" val="0"/>
        <cfvo type="num" val="5"/>
        <cfvo type="num" val="30"/>
        <color theme="8" tint="0.79998168889431442"/>
        <color theme="8" tint="0.39997558519241921"/>
        <color theme="8" tint="-0.499984740745262"/>
      </colorScale>
    </cfRule>
  </conditionalFormatting>
  <conditionalFormatting sqref="AF66:AF67">
    <cfRule type="colorScale" priority="74">
      <colorScale>
        <cfvo type="num" val="0"/>
        <cfvo type="num" val="5"/>
        <cfvo type="num" val="30"/>
        <color rgb="FFFEDEE3"/>
        <color rgb="FFF46C6C"/>
        <color rgb="FFFF0000"/>
      </colorScale>
    </cfRule>
  </conditionalFormatting>
  <conditionalFormatting sqref="AF69:AF71">
    <cfRule type="colorScale" priority="71">
      <colorScale>
        <cfvo type="num" val="0"/>
        <cfvo type="num" val="5"/>
        <cfvo type="num" val="30"/>
        <color rgb="FFFEDEE3"/>
        <color rgb="FFF46C6C"/>
        <color rgb="FFFF0000"/>
      </colorScale>
    </cfRule>
  </conditionalFormatting>
  <conditionalFormatting sqref="AF69:AF78">
    <cfRule type="colorScale" priority="45">
      <colorScale>
        <cfvo type="num" val="0"/>
        <cfvo type="num" val="5"/>
        <cfvo type="num" val="30"/>
        <color rgb="FFFDCFD0"/>
        <color rgb="FFF57373"/>
        <color rgb="FFFF0000"/>
      </colorScale>
    </cfRule>
  </conditionalFormatting>
  <conditionalFormatting sqref="AF72">
    <cfRule type="colorScale" priority="67">
      <colorScale>
        <cfvo type="num" val="0"/>
        <cfvo type="num" val="5"/>
        <cfvo type="num" val="30"/>
        <color rgb="FFFEDEE3"/>
        <color rgb="FFF46C6C"/>
        <color rgb="FFFF0000"/>
      </colorScale>
    </cfRule>
  </conditionalFormatting>
  <conditionalFormatting sqref="AF73">
    <cfRule type="colorScale" priority="65">
      <colorScale>
        <cfvo type="num" val="0"/>
        <cfvo type="num" val="5"/>
        <cfvo type="num" val="30"/>
        <color theme="8" tint="0.79998168889431442"/>
        <color theme="8" tint="0.39997558519241921"/>
        <color theme="8" tint="-0.499984740745262"/>
      </colorScale>
    </cfRule>
  </conditionalFormatting>
  <conditionalFormatting sqref="AF73:AF74">
    <cfRule type="colorScale" priority="63">
      <colorScale>
        <cfvo type="num" val="0"/>
        <cfvo type="num" val="5"/>
        <cfvo type="num" val="30"/>
        <color rgb="FFFDCFD0"/>
        <color rgb="FFF57373"/>
        <color rgb="FFFF0000"/>
      </colorScale>
    </cfRule>
  </conditionalFormatting>
  <conditionalFormatting sqref="AF74">
    <cfRule type="colorScale" priority="64">
      <colorScale>
        <cfvo type="num" val="0"/>
        <cfvo type="num" val="5"/>
        <cfvo type="num" val="30"/>
        <color theme="8" tint="0.79998168889431442"/>
        <color theme="8" tint="0.39997558519241921"/>
        <color theme="8" tint="-0.499984740745262"/>
      </colorScale>
    </cfRule>
  </conditionalFormatting>
  <conditionalFormatting sqref="AF75">
    <cfRule type="colorScale" priority="60">
      <colorScale>
        <cfvo type="num" val="0"/>
        <cfvo type="num" val="5"/>
        <cfvo type="num" val="30"/>
        <color theme="8" tint="0.79998168889431442"/>
        <color theme="8" tint="0.39997558519241921"/>
        <color theme="8" tint="-0.499984740745262"/>
      </colorScale>
    </cfRule>
  </conditionalFormatting>
  <conditionalFormatting sqref="AF75:AF78">
    <cfRule type="colorScale" priority="56">
      <colorScale>
        <cfvo type="num" val="0"/>
        <cfvo type="num" val="5"/>
        <cfvo type="num" val="30"/>
        <color rgb="FFFDCFD0"/>
        <color rgb="FFF57373"/>
        <color rgb="FFFF0000"/>
      </colorScale>
    </cfRule>
  </conditionalFormatting>
  <conditionalFormatting sqref="AF76">
    <cfRule type="colorScale" priority="59">
      <colorScale>
        <cfvo type="num" val="0"/>
        <cfvo type="num" val="5"/>
        <cfvo type="num" val="30"/>
        <color theme="8" tint="0.79998168889431442"/>
        <color theme="8" tint="0.39997558519241921"/>
        <color theme="8" tint="-0.499984740745262"/>
      </colorScale>
    </cfRule>
  </conditionalFormatting>
  <conditionalFormatting sqref="AF77">
    <cfRule type="colorScale" priority="57">
      <colorScale>
        <cfvo type="num" val="0"/>
        <cfvo type="num" val="5"/>
        <cfvo type="num" val="30"/>
        <color theme="8" tint="0.79998168889431442"/>
        <color theme="8" tint="0.39997558519241921"/>
        <color theme="8" tint="-0.499984740745262"/>
      </colorScale>
    </cfRule>
  </conditionalFormatting>
  <conditionalFormatting sqref="AF78">
    <cfRule type="colorScale" priority="58">
      <colorScale>
        <cfvo type="num" val="0"/>
        <cfvo type="num" val="5"/>
        <cfvo type="num" val="30"/>
        <color theme="8" tint="0.79998168889431442"/>
        <color theme="8" tint="0.39997558519241921"/>
        <color theme="8" tint="-0.499984740745262"/>
      </colorScale>
    </cfRule>
  </conditionalFormatting>
  <conditionalFormatting sqref="AF79:AF83 AF86">
    <cfRule type="colorScale" priority="51">
      <colorScale>
        <cfvo type="num" val="0"/>
        <cfvo type="num" val="5"/>
        <cfvo type="num" val="30"/>
        <color theme="8" tint="0.79998168889431442"/>
        <color theme="8" tint="0.39997558519241921"/>
        <color theme="8" tint="-0.499984740745262"/>
      </colorScale>
    </cfRule>
    <cfRule type="colorScale" priority="50">
      <colorScale>
        <cfvo type="num" val="0"/>
        <cfvo type="num" val="5"/>
        <cfvo type="num" val="30"/>
        <color rgb="FFFDCFD0"/>
        <color rgb="FFF57373"/>
        <color rgb="FFFF0000"/>
      </colorScale>
    </cfRule>
  </conditionalFormatting>
  <conditionalFormatting sqref="AF84:AF85">
    <cfRule type="colorScale" priority="43">
      <colorScale>
        <cfvo type="num" val="0"/>
        <cfvo type="num" val="5"/>
        <cfvo type="num" val="30"/>
        <color rgb="FFFDCFD0"/>
        <color rgb="FFF57373"/>
        <color rgb="FFFF0000"/>
      </colorScale>
    </cfRule>
    <cfRule type="colorScale" priority="44">
      <colorScale>
        <cfvo type="num" val="0"/>
        <cfvo type="num" val="5"/>
        <cfvo type="num" val="30"/>
        <color theme="8" tint="0.79998168889431442"/>
        <color theme="8" tint="0.39997558519241921"/>
        <color theme="8" tint="-0.499984740745262"/>
      </colorScale>
    </cfRule>
  </conditionalFormatting>
  <conditionalFormatting sqref="BQ13">
    <cfRule type="colorScale" priority="35">
      <colorScale>
        <cfvo type="num" val="0"/>
        <cfvo type="num" val="5"/>
        <cfvo type="num" val="30"/>
        <color theme="8" tint="0.79998168889431442"/>
        <color theme="8" tint="0.39997558519241921"/>
        <color theme="8" tint="-0.499984740745262"/>
      </colorScale>
    </cfRule>
  </conditionalFormatting>
  <conditionalFormatting sqref="BQ14">
    <cfRule type="colorScale" priority="124">
      <colorScale>
        <cfvo type="num" val="0"/>
        <cfvo type="num" val="5"/>
        <cfvo type="num" val="30"/>
        <color theme="8" tint="0.79998168889431442"/>
        <color theme="8" tint="0.39997558519241921"/>
        <color theme="8" tint="-0.499984740745262"/>
      </colorScale>
    </cfRule>
  </conditionalFormatting>
  <conditionalFormatting sqref="BQ15:BQ18 BQ23 BQ21">
    <cfRule type="colorScale" priority="123">
      <colorScale>
        <cfvo type="num" val="0"/>
        <cfvo type="num" val="5"/>
        <cfvo type="num" val="30"/>
        <color theme="8" tint="0.79998168889431442"/>
        <color theme="8" tint="0.39997558519241921"/>
        <color theme="8" tint="-0.499984740745262"/>
      </colorScale>
    </cfRule>
  </conditionalFormatting>
  <conditionalFormatting sqref="BQ19">
    <cfRule type="colorScale" priority="120">
      <colorScale>
        <cfvo type="num" val="0"/>
        <cfvo type="num" val="5"/>
        <cfvo type="num" val="30"/>
        <color theme="8" tint="0.79998168889431442"/>
        <color theme="8" tint="0.39997558519241921"/>
        <color theme="8" tint="-0.499984740745262"/>
      </colorScale>
    </cfRule>
  </conditionalFormatting>
  <conditionalFormatting sqref="BQ20">
    <cfRule type="colorScale" priority="121">
      <colorScale>
        <cfvo type="num" val="0"/>
        <cfvo type="num" val="5"/>
        <cfvo type="num" val="30"/>
        <color theme="8" tint="0.79998168889431442"/>
        <color theme="8" tint="0.39997558519241921"/>
        <color theme="8" tint="-0.499984740745262"/>
      </colorScale>
    </cfRule>
  </conditionalFormatting>
  <conditionalFormatting sqref="BQ22">
    <cfRule type="colorScale" priority="122">
      <colorScale>
        <cfvo type="num" val="0"/>
        <cfvo type="num" val="5"/>
        <cfvo type="num" val="30"/>
        <color theme="8" tint="0.79998168889431442"/>
        <color theme="8" tint="0.39997558519241921"/>
        <color theme="8" tint="-0.499984740745262"/>
      </colorScale>
    </cfRule>
  </conditionalFormatting>
  <conditionalFormatting sqref="BQ24:BQ27">
    <cfRule type="colorScale" priority="112">
      <colorScale>
        <cfvo type="num" val="0"/>
        <cfvo type="num" val="5"/>
        <cfvo type="num" val="30"/>
        <color theme="8" tint="0.79998168889431442"/>
        <color theme="8" tint="0.39997558519241921"/>
        <color theme="8" tint="-0.499984740745262"/>
      </colorScale>
    </cfRule>
  </conditionalFormatting>
  <conditionalFormatting sqref="BQ28">
    <cfRule type="colorScale" priority="111">
      <colorScale>
        <cfvo type="num" val="0"/>
        <cfvo type="num" val="5"/>
        <cfvo type="num" val="30"/>
        <color theme="8" tint="0.79998168889431442"/>
        <color theme="8" tint="0.39997558519241921"/>
        <color theme="8" tint="-0.499984740745262"/>
      </colorScale>
    </cfRule>
  </conditionalFormatting>
  <conditionalFormatting sqref="BQ29:BQ30">
    <cfRule type="colorScale" priority="113">
      <colorScale>
        <cfvo type="num" val="0"/>
        <cfvo type="num" val="5"/>
        <cfvo type="num" val="30"/>
        <color theme="8" tint="0.79998168889431442"/>
        <color theme="8" tint="0.39997558519241921"/>
        <color theme="8" tint="-0.499984740745262"/>
      </colorScale>
    </cfRule>
  </conditionalFormatting>
  <conditionalFormatting sqref="BQ31">
    <cfRule type="colorScale" priority="110">
      <colorScale>
        <cfvo type="num" val="0"/>
        <cfvo type="num" val="5"/>
        <cfvo type="num" val="30"/>
        <color theme="8" tint="0.79998168889431442"/>
        <color theme="8" tint="0.39997558519241921"/>
        <color theme="8" tint="-0.499984740745262"/>
      </colorScale>
    </cfRule>
  </conditionalFormatting>
  <conditionalFormatting sqref="BQ33">
    <cfRule type="colorScale" priority="11">
      <colorScale>
        <cfvo type="num" val="0"/>
        <cfvo type="num" val="5"/>
        <cfvo type="num" val="30"/>
        <color theme="8" tint="0.79998168889431442"/>
        <color theme="8" tint="0.39997558519241921"/>
        <color theme="8" tint="-0.499984740745262"/>
      </colorScale>
    </cfRule>
  </conditionalFormatting>
  <conditionalFormatting sqref="BQ34">
    <cfRule type="colorScale" priority="10">
      <colorScale>
        <cfvo type="num" val="0"/>
        <cfvo type="num" val="5"/>
        <cfvo type="num" val="30"/>
        <color theme="8" tint="0.79998168889431442"/>
        <color theme="8" tint="0.39997558519241921"/>
        <color theme="8" tint="-0.499984740745262"/>
      </colorScale>
    </cfRule>
  </conditionalFormatting>
  <conditionalFormatting sqref="BQ35">
    <cfRule type="colorScale" priority="15">
      <colorScale>
        <cfvo type="num" val="0"/>
        <cfvo type="num" val="5"/>
        <cfvo type="num" val="30"/>
        <color theme="8" tint="0.79998168889431442"/>
        <color theme="8" tint="0.39997558519241921"/>
        <color theme="8" tint="-0.499984740745262"/>
      </colorScale>
    </cfRule>
  </conditionalFormatting>
  <conditionalFormatting sqref="BQ37">
    <cfRule type="colorScale" priority="9">
      <colorScale>
        <cfvo type="num" val="0"/>
        <cfvo type="num" val="5"/>
        <cfvo type="num" val="30"/>
        <color theme="8" tint="0.79998168889431442"/>
        <color theme="8" tint="0.39997558519241921"/>
        <color theme="8" tint="-0.499984740745262"/>
      </colorScale>
    </cfRule>
  </conditionalFormatting>
  <conditionalFormatting sqref="BQ38">
    <cfRule type="colorScale" priority="125">
      <colorScale>
        <cfvo type="num" val="0"/>
        <cfvo type="num" val="5"/>
        <cfvo type="num" val="30"/>
        <color theme="8" tint="0.79998168889431442"/>
        <color theme="8" tint="0.39997558519241921"/>
        <color theme="8" tint="-0.499984740745262"/>
      </colorScale>
    </cfRule>
  </conditionalFormatting>
  <conditionalFormatting sqref="BQ39:BQ40 BQ42:BQ43">
    <cfRule type="colorScale" priority="102">
      <colorScale>
        <cfvo type="num" val="0"/>
        <cfvo type="num" val="5"/>
        <cfvo type="num" val="30"/>
        <color theme="8" tint="0.79998168889431442"/>
        <color theme="8" tint="0.39997558519241921"/>
        <color theme="8" tint="-0.499984740745262"/>
      </colorScale>
    </cfRule>
  </conditionalFormatting>
  <conditionalFormatting sqref="BQ41">
    <cfRule type="colorScale" priority="101">
      <colorScale>
        <cfvo type="num" val="0"/>
        <cfvo type="num" val="5"/>
        <cfvo type="num" val="30"/>
        <color theme="8" tint="0.79998168889431442"/>
        <color theme="8" tint="0.39997558519241921"/>
        <color theme="8" tint="-0.499984740745262"/>
      </colorScale>
    </cfRule>
  </conditionalFormatting>
  <conditionalFormatting sqref="BQ44">
    <cfRule type="colorScale" priority="99">
      <colorScale>
        <cfvo type="num" val="0"/>
        <cfvo type="num" val="5"/>
        <cfvo type="num" val="30"/>
        <color theme="8" tint="0.79998168889431442"/>
        <color theme="8" tint="0.39997558519241921"/>
        <color theme="8" tint="-0.499984740745262"/>
      </colorScale>
    </cfRule>
  </conditionalFormatting>
  <conditionalFormatting sqref="BQ45">
    <cfRule type="colorScale" priority="100">
      <colorScale>
        <cfvo type="num" val="0"/>
        <cfvo type="num" val="5"/>
        <cfvo type="num" val="30"/>
        <color theme="8" tint="0.79998168889431442"/>
        <color theme="8" tint="0.39997558519241921"/>
        <color theme="8" tint="-0.499984740745262"/>
      </colorScale>
    </cfRule>
  </conditionalFormatting>
  <conditionalFormatting sqref="BQ46">
    <cfRule type="colorScale" priority="103">
      <colorScale>
        <cfvo type="num" val="0"/>
        <cfvo type="num" val="5"/>
        <cfvo type="num" val="30"/>
        <color theme="8" tint="0.79998168889431442"/>
        <color theme="8" tint="0.39997558519241921"/>
        <color theme="8" tint="-0.499984740745262"/>
      </colorScale>
    </cfRule>
  </conditionalFormatting>
  <conditionalFormatting sqref="BQ47">
    <cfRule type="colorScale" priority="104">
      <colorScale>
        <cfvo type="num" val="0"/>
        <cfvo type="num" val="5"/>
        <cfvo type="num" val="30"/>
        <color theme="8" tint="0.79998168889431442"/>
        <color theme="8" tint="0.39997558519241921"/>
        <color theme="8" tint="-0.499984740745262"/>
      </colorScale>
    </cfRule>
  </conditionalFormatting>
  <conditionalFormatting sqref="BQ48:BQ50 BQ52:BQ53">
    <cfRule type="colorScale" priority="97">
      <colorScale>
        <cfvo type="num" val="0"/>
        <cfvo type="num" val="5"/>
        <cfvo type="num" val="30"/>
        <color theme="8" tint="0.79998168889431442"/>
        <color theme="8" tint="0.39997558519241921"/>
        <color theme="8" tint="-0.499984740745262"/>
      </colorScale>
    </cfRule>
  </conditionalFormatting>
  <conditionalFormatting sqref="BQ51">
    <cfRule type="colorScale" priority="96">
      <colorScale>
        <cfvo type="num" val="0"/>
        <cfvo type="num" val="5"/>
        <cfvo type="num" val="30"/>
        <color theme="8" tint="0.79998168889431442"/>
        <color theme="8" tint="0.39997558519241921"/>
        <color theme="8" tint="-0.499984740745262"/>
      </colorScale>
    </cfRule>
  </conditionalFormatting>
  <conditionalFormatting sqref="BQ54">
    <cfRule type="colorScale" priority="94">
      <colorScale>
        <cfvo type="num" val="0"/>
        <cfvo type="num" val="5"/>
        <cfvo type="num" val="30"/>
        <color theme="8" tint="0.79998168889431442"/>
        <color theme="8" tint="0.39997558519241921"/>
        <color theme="8" tint="-0.499984740745262"/>
      </colorScale>
    </cfRule>
  </conditionalFormatting>
  <conditionalFormatting sqref="BQ55">
    <cfRule type="colorScale" priority="93">
      <colorScale>
        <cfvo type="num" val="0"/>
        <cfvo type="num" val="5"/>
        <cfvo type="num" val="30"/>
        <color theme="8" tint="0.79998168889431442"/>
        <color theme="8" tint="0.39997558519241921"/>
        <color theme="8" tint="-0.499984740745262"/>
      </colorScale>
    </cfRule>
  </conditionalFormatting>
  <conditionalFormatting sqref="BQ56">
    <cfRule type="colorScale" priority="82">
      <colorScale>
        <cfvo type="num" val="0"/>
        <cfvo type="num" val="5"/>
        <cfvo type="num" val="30"/>
        <color theme="8" tint="0.79998168889431442"/>
        <color theme="8" tint="0.39997558519241921"/>
        <color theme="8" tint="-0.499984740745262"/>
      </colorScale>
    </cfRule>
  </conditionalFormatting>
  <conditionalFormatting sqref="BQ57">
    <cfRule type="colorScale" priority="81">
      <colorScale>
        <cfvo type="num" val="0"/>
        <cfvo type="num" val="5"/>
        <cfvo type="num" val="30"/>
        <color theme="8" tint="0.79998168889431442"/>
        <color theme="8" tint="0.39997558519241921"/>
        <color theme="8" tint="-0.499984740745262"/>
      </colorScale>
    </cfRule>
  </conditionalFormatting>
  <conditionalFormatting sqref="BQ58">
    <cfRule type="colorScale" priority="80">
      <colorScale>
        <cfvo type="num" val="0"/>
        <cfvo type="num" val="5"/>
        <cfvo type="num" val="30"/>
        <color theme="8" tint="0.79998168889431442"/>
        <color theme="8" tint="0.39997558519241921"/>
        <color theme="8" tint="-0.499984740745262"/>
      </colorScale>
    </cfRule>
  </conditionalFormatting>
  <conditionalFormatting sqref="BQ59">
    <cfRule type="colorScale" priority="79">
      <colorScale>
        <cfvo type="num" val="0"/>
        <cfvo type="num" val="5"/>
        <cfvo type="num" val="30"/>
        <color theme="8" tint="0.79998168889431442"/>
        <color theme="8" tint="0.39997558519241921"/>
        <color theme="8" tint="-0.499984740745262"/>
      </colorScale>
    </cfRule>
  </conditionalFormatting>
  <conditionalFormatting sqref="BQ60">
    <cfRule type="colorScale" priority="78">
      <colorScale>
        <cfvo type="num" val="0"/>
        <cfvo type="num" val="5"/>
        <cfvo type="num" val="30"/>
        <color theme="8" tint="0.79998168889431442"/>
        <color theme="8" tint="0.39997558519241921"/>
        <color theme="8" tint="-0.499984740745262"/>
      </colorScale>
    </cfRule>
  </conditionalFormatting>
  <conditionalFormatting sqref="BQ61">
    <cfRule type="colorScale" priority="2">
      <colorScale>
        <cfvo type="num" val="0"/>
        <cfvo type="num" val="5"/>
        <cfvo type="num" val="30"/>
        <color theme="8" tint="0.79998168889431442"/>
        <color theme="8" tint="0.39997558519241921"/>
        <color theme="8" tint="-0.499984740745262"/>
      </colorScale>
    </cfRule>
  </conditionalFormatting>
  <conditionalFormatting sqref="BQ62">
    <cfRule type="colorScale" priority="77">
      <colorScale>
        <cfvo type="num" val="0"/>
        <cfvo type="num" val="5"/>
        <cfvo type="num" val="30"/>
        <color theme="8" tint="0.79998168889431442"/>
        <color theme="8" tint="0.39997558519241921"/>
        <color theme="8" tint="-0.499984740745262"/>
      </colorScale>
    </cfRule>
  </conditionalFormatting>
  <conditionalFormatting sqref="BQ63">
    <cfRule type="colorScale" priority="76">
      <colorScale>
        <cfvo type="num" val="0"/>
        <cfvo type="num" val="5"/>
        <cfvo type="num" val="30"/>
        <color theme="8" tint="0.79998168889431442"/>
        <color theme="8" tint="0.39997558519241921"/>
        <color theme="8" tint="-0.499984740745262"/>
      </colorScale>
    </cfRule>
  </conditionalFormatting>
  <conditionalFormatting sqref="BQ64">
    <cfRule type="colorScale" priority="75">
      <colorScale>
        <cfvo type="num" val="0"/>
        <cfvo type="num" val="5"/>
        <cfvo type="num" val="30"/>
        <color theme="8" tint="0.79998168889431442"/>
        <color theme="8" tint="0.39997558519241921"/>
        <color theme="8" tint="-0.499984740745262"/>
      </colorScale>
    </cfRule>
  </conditionalFormatting>
  <conditionalFormatting sqref="BQ66">
    <cfRule type="colorScale" priority="73">
      <colorScale>
        <cfvo type="num" val="0"/>
        <cfvo type="num" val="5"/>
        <cfvo type="num" val="30"/>
        <color theme="8" tint="0.79998168889431442"/>
        <color theme="8" tint="0.39997558519241921"/>
        <color theme="8" tint="-0.499984740745262"/>
      </colorScale>
    </cfRule>
  </conditionalFormatting>
  <conditionalFormatting sqref="BQ67">
    <cfRule type="colorScale" priority="72">
      <colorScale>
        <cfvo type="num" val="0"/>
        <cfvo type="num" val="5"/>
        <cfvo type="num" val="30"/>
        <color theme="8" tint="0.79998168889431442"/>
        <color theme="8" tint="0.39997558519241921"/>
        <color theme="8" tint="-0.499984740745262"/>
      </colorScale>
    </cfRule>
  </conditionalFormatting>
  <conditionalFormatting sqref="BQ69">
    <cfRule type="colorScale" priority="70">
      <colorScale>
        <cfvo type="num" val="0"/>
        <cfvo type="num" val="5"/>
        <cfvo type="num" val="30"/>
        <color theme="8" tint="0.79998168889431442"/>
        <color theme="8" tint="0.39997558519241921"/>
        <color theme="8" tint="-0.499984740745262"/>
      </colorScale>
    </cfRule>
  </conditionalFormatting>
  <conditionalFormatting sqref="BQ70">
    <cfRule type="colorScale" priority="69">
      <colorScale>
        <cfvo type="num" val="0"/>
        <cfvo type="num" val="5"/>
        <cfvo type="num" val="30"/>
        <color theme="8" tint="0.79998168889431442"/>
        <color theme="8" tint="0.39997558519241921"/>
        <color theme="8" tint="-0.499984740745262"/>
      </colorScale>
    </cfRule>
  </conditionalFormatting>
  <conditionalFormatting sqref="BQ71">
    <cfRule type="colorScale" priority="68">
      <colorScale>
        <cfvo type="num" val="0"/>
        <cfvo type="num" val="5"/>
        <cfvo type="num" val="30"/>
        <color theme="8" tint="0.79998168889431442"/>
        <color theme="8" tint="0.39997558519241921"/>
        <color theme="8" tint="-0.499984740745262"/>
      </colorScale>
    </cfRule>
  </conditionalFormatting>
  <conditionalFormatting sqref="BQ72">
    <cfRule type="colorScale" priority="66">
      <colorScale>
        <cfvo type="num" val="0"/>
        <cfvo type="num" val="5"/>
        <cfvo type="num" val="30"/>
        <color theme="8" tint="0.79998168889431442"/>
        <color theme="8" tint="0.39997558519241921"/>
        <color theme="8" tint="-0.499984740745262"/>
      </colorScale>
    </cfRule>
  </conditionalFormatting>
  <conditionalFormatting sqref="BQ73">
    <cfRule type="colorScale" priority="62">
      <colorScale>
        <cfvo type="num" val="0"/>
        <cfvo type="num" val="5"/>
        <cfvo type="num" val="30"/>
        <color theme="8" tint="0.79998168889431442"/>
        <color theme="8" tint="0.39997558519241921"/>
        <color theme="8" tint="-0.499984740745262"/>
      </colorScale>
    </cfRule>
  </conditionalFormatting>
  <conditionalFormatting sqref="BQ74">
    <cfRule type="colorScale" priority="61">
      <colorScale>
        <cfvo type="num" val="0"/>
        <cfvo type="num" val="5"/>
        <cfvo type="num" val="30"/>
        <color theme="8" tint="0.79998168889431442"/>
        <color theme="8" tint="0.39997558519241921"/>
        <color theme="8" tint="-0.499984740745262"/>
      </colorScale>
    </cfRule>
  </conditionalFormatting>
  <conditionalFormatting sqref="BQ75">
    <cfRule type="colorScale" priority="55">
      <colorScale>
        <cfvo type="num" val="0"/>
        <cfvo type="num" val="5"/>
        <cfvo type="num" val="30"/>
        <color theme="8" tint="0.79998168889431442"/>
        <color theme="8" tint="0.39997558519241921"/>
        <color theme="8" tint="-0.499984740745262"/>
      </colorScale>
    </cfRule>
  </conditionalFormatting>
  <conditionalFormatting sqref="BQ76">
    <cfRule type="colorScale" priority="54">
      <colorScale>
        <cfvo type="num" val="0"/>
        <cfvo type="num" val="5"/>
        <cfvo type="num" val="30"/>
        <color theme="8" tint="0.79998168889431442"/>
        <color theme="8" tint="0.39997558519241921"/>
        <color theme="8" tint="-0.499984740745262"/>
      </colorScale>
    </cfRule>
  </conditionalFormatting>
  <conditionalFormatting sqref="BQ77">
    <cfRule type="colorScale" priority="52">
      <colorScale>
        <cfvo type="num" val="0"/>
        <cfvo type="num" val="5"/>
        <cfvo type="num" val="30"/>
        <color theme="8" tint="0.79998168889431442"/>
        <color theme="8" tint="0.39997558519241921"/>
        <color theme="8" tint="-0.499984740745262"/>
      </colorScale>
    </cfRule>
  </conditionalFormatting>
  <conditionalFormatting sqref="BQ78">
    <cfRule type="colorScale" priority="53">
      <colorScale>
        <cfvo type="num" val="0"/>
        <cfvo type="num" val="5"/>
        <cfvo type="num" val="30"/>
        <color theme="8" tint="0.79998168889431442"/>
        <color theme="8" tint="0.39997558519241921"/>
        <color theme="8" tint="-0.499984740745262"/>
      </colorScale>
    </cfRule>
  </conditionalFormatting>
  <conditionalFormatting sqref="BQ79:BQ84 BQ86">
    <cfRule type="colorScale" priority="49">
      <colorScale>
        <cfvo type="num" val="0"/>
        <cfvo type="num" val="5"/>
        <cfvo type="num" val="30"/>
        <color theme="8" tint="0.79998168889431442"/>
        <color theme="8" tint="0.39997558519241921"/>
        <color theme="8" tint="-0.499984740745262"/>
      </colorScale>
    </cfRule>
  </conditionalFormatting>
  <conditionalFormatting sqref="BQ85">
    <cfRule type="colorScale" priority="42">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7" fitToHeight="0" orientation="landscape" r:id="rId1"/>
  <headerFooter>
    <oddFooter>&amp;LMOS-3-GA-006-01 Metodický formulář hodnocení rizik</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ABBA1-7C9D-4402-BDC6-2CFA90010E9A}">
  <sheetPr>
    <tabColor rgb="FFFF9900"/>
    <pageSetUpPr fitToPage="1"/>
  </sheetPr>
  <dimension ref="B1:BR114"/>
  <sheetViews>
    <sheetView topLeftCell="A77" zoomScale="50" zoomScaleNormal="50" zoomScaleSheetLayoutView="44" zoomScalePageLayoutView="58" workbookViewId="0">
      <selection activeCell="AX85" sqref="AX85:BE85"/>
    </sheetView>
  </sheetViews>
  <sheetFormatPr defaultColWidth="11" defaultRowHeight="15.75"/>
  <cols>
    <col min="1" max="1" width="7" customWidth="1"/>
    <col min="2" max="7" width="5.875" customWidth="1"/>
    <col min="8" max="8" width="10.625" customWidth="1"/>
    <col min="9" max="21" width="5.875" customWidth="1"/>
    <col min="22" max="22" width="10.875" customWidth="1"/>
    <col min="23" max="64" width="5.875" customWidth="1"/>
    <col min="65" max="65" width="16.75" customWidth="1"/>
    <col min="66" max="69" width="5.875" customWidth="1"/>
    <col min="70" max="70" width="52.875" customWidth="1"/>
  </cols>
  <sheetData>
    <row r="1" spans="2:70"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6"/>
      <c r="T3" s="465" t="s">
        <v>6</v>
      </c>
      <c r="U3" s="467"/>
      <c r="V3" s="466"/>
      <c r="W3" s="465" t="s">
        <v>7</v>
      </c>
      <c r="X3" s="467"/>
      <c r="Y3" s="466"/>
      <c r="Z3" s="465"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994" t="s">
        <v>9</v>
      </c>
      <c r="BO3" s="460"/>
      <c r="BP3" s="460"/>
      <c r="BQ3" s="995"/>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984" t="s">
        <v>502</v>
      </c>
      <c r="AH4" s="985"/>
      <c r="AI4" s="985"/>
      <c r="AJ4" s="985"/>
      <c r="AK4" s="985"/>
      <c r="AL4" s="985"/>
      <c r="AM4" s="986"/>
      <c r="AN4" s="593"/>
      <c r="AO4" s="594"/>
      <c r="AP4" s="504" t="s">
        <v>16</v>
      </c>
      <c r="AQ4" s="505"/>
      <c r="AR4" s="505"/>
      <c r="AS4" s="505"/>
      <c r="AT4" s="505"/>
      <c r="AU4" s="505"/>
      <c r="AV4" s="505"/>
      <c r="AW4" s="506"/>
      <c r="AX4" s="504" t="s">
        <v>21</v>
      </c>
      <c r="AY4" s="505"/>
      <c r="AZ4" s="505"/>
      <c r="BA4" s="505"/>
      <c r="BB4" s="505"/>
      <c r="BC4" s="505"/>
      <c r="BD4" s="505"/>
      <c r="BE4" s="506"/>
      <c r="BF4" s="504" t="s">
        <v>503</v>
      </c>
      <c r="BG4" s="505"/>
      <c r="BH4" s="505"/>
      <c r="BI4" s="505"/>
      <c r="BJ4" s="505"/>
      <c r="BK4" s="505"/>
      <c r="BL4" s="505"/>
      <c r="BM4" s="987"/>
      <c r="BN4" s="988" t="s">
        <v>19</v>
      </c>
      <c r="BO4" s="599"/>
      <c r="BP4" s="599"/>
      <c r="BQ4" s="989"/>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507"/>
      <c r="BG5" s="455"/>
      <c r="BH5" s="455"/>
      <c r="BI5" s="455"/>
      <c r="BJ5" s="455"/>
      <c r="BK5" s="455"/>
      <c r="BL5" s="455"/>
      <c r="BM5" s="456"/>
      <c r="BN5" s="990"/>
      <c r="BO5" s="602"/>
      <c r="BP5" s="602"/>
      <c r="BQ5" s="991"/>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70" ht="39.950000000000003"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70" ht="39.950000000000003"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509"/>
      <c r="BG9" s="457"/>
      <c r="BH9" s="457"/>
      <c r="BI9" s="457"/>
      <c r="BJ9" s="457"/>
      <c r="BK9" s="457"/>
      <c r="BL9" s="457"/>
      <c r="BM9" s="458"/>
      <c r="BN9" s="992"/>
      <c r="BO9" s="605"/>
      <c r="BP9" s="605"/>
      <c r="BQ9" s="993"/>
      <c r="BR9" s="623"/>
    </row>
    <row r="10" spans="2:70" ht="9.9499999999999993"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thickBo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46" t="s">
        <v>29</v>
      </c>
    </row>
    <row r="12" spans="2:70" ht="101.1" customHeight="1" thickBot="1">
      <c r="B12" s="472"/>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0"/>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47" t="s">
        <v>42</v>
      </c>
    </row>
    <row r="13" spans="2:70" s="44" customFormat="1" ht="90" customHeight="1">
      <c r="B13" s="793" t="s">
        <v>504</v>
      </c>
      <c r="C13" s="1050" t="s">
        <v>44</v>
      </c>
      <c r="D13" s="1051"/>
      <c r="E13" s="1051"/>
      <c r="F13" s="1051"/>
      <c r="G13" s="1051"/>
      <c r="H13" s="1052"/>
      <c r="I13" s="1053" t="s">
        <v>45</v>
      </c>
      <c r="J13" s="1054"/>
      <c r="K13" s="1054"/>
      <c r="L13" s="1054"/>
      <c r="M13" s="1054"/>
      <c r="N13" s="1054"/>
      <c r="O13" s="1054"/>
      <c r="P13" s="1054"/>
      <c r="Q13" s="1054"/>
      <c r="R13" s="1054"/>
      <c r="S13" s="1054"/>
      <c r="T13" s="1054"/>
      <c r="U13" s="1054"/>
      <c r="V13" s="1054"/>
      <c r="W13" s="1054"/>
      <c r="X13" s="1054"/>
      <c r="Y13" s="1054"/>
      <c r="Z13" s="1054"/>
      <c r="AA13" s="1054"/>
      <c r="AB13" s="1055"/>
      <c r="AC13" s="133">
        <v>5</v>
      </c>
      <c r="AD13" s="134">
        <v>3</v>
      </c>
      <c r="AE13" s="134">
        <v>2</v>
      </c>
      <c r="AF13" s="135">
        <f t="shared" ref="AF13:AF22" si="0">PRODUCT(AC13:AD13)+AE13</f>
        <v>17</v>
      </c>
      <c r="AG13" s="1056" t="s">
        <v>46</v>
      </c>
      <c r="AH13" s="1057"/>
      <c r="AI13" s="1058"/>
      <c r="AJ13" s="1059" t="s">
        <v>505</v>
      </c>
      <c r="AK13" s="1057"/>
      <c r="AL13" s="1058"/>
      <c r="AM13" s="1059" t="s">
        <v>48</v>
      </c>
      <c r="AN13" s="1057"/>
      <c r="AO13" s="1060"/>
      <c r="AP13" s="1061" t="s">
        <v>49</v>
      </c>
      <c r="AQ13" s="1061"/>
      <c r="AR13" s="1061"/>
      <c r="AS13" s="1061"/>
      <c r="AT13" s="1061"/>
      <c r="AU13" s="1061"/>
      <c r="AV13" s="1061"/>
      <c r="AW13" s="1062"/>
      <c r="AX13" s="1063" t="s">
        <v>50</v>
      </c>
      <c r="AY13" s="1063"/>
      <c r="AZ13" s="1063"/>
      <c r="BA13" s="1063"/>
      <c r="BB13" s="1063"/>
      <c r="BC13" s="1063"/>
      <c r="BD13" s="1063"/>
      <c r="BE13" s="1063"/>
      <c r="BF13" s="1053" t="s">
        <v>51</v>
      </c>
      <c r="BG13" s="1054"/>
      <c r="BH13" s="1054"/>
      <c r="BI13" s="1054"/>
      <c r="BJ13" s="1054"/>
      <c r="BK13" s="1054"/>
      <c r="BL13" s="1054"/>
      <c r="BM13" s="1055"/>
      <c r="BN13" s="136">
        <v>3</v>
      </c>
      <c r="BO13" s="134">
        <f>AD13</f>
        <v>3</v>
      </c>
      <c r="BP13" s="134">
        <v>1</v>
      </c>
      <c r="BQ13" s="135">
        <f t="shared" ref="BQ13:BQ22" si="1">PRODUCT(BN13:BO13)+BP13</f>
        <v>10</v>
      </c>
      <c r="BR13" s="658" t="s">
        <v>482</v>
      </c>
    </row>
    <row r="14" spans="2:70" s="44" customFormat="1" ht="112.5" customHeight="1">
      <c r="B14" s="793"/>
      <c r="C14" s="701"/>
      <c r="D14" s="524"/>
      <c r="E14" s="524"/>
      <c r="F14" s="524"/>
      <c r="G14" s="524"/>
      <c r="H14" s="525"/>
      <c r="I14" s="697" t="s">
        <v>53</v>
      </c>
      <c r="J14" s="698"/>
      <c r="K14" s="698"/>
      <c r="L14" s="698"/>
      <c r="M14" s="698"/>
      <c r="N14" s="698"/>
      <c r="O14" s="698"/>
      <c r="P14" s="698"/>
      <c r="Q14" s="698"/>
      <c r="R14" s="698"/>
      <c r="S14" s="698"/>
      <c r="T14" s="698"/>
      <c r="U14" s="698"/>
      <c r="V14" s="698"/>
      <c r="W14" s="698"/>
      <c r="X14" s="698"/>
      <c r="Y14" s="698"/>
      <c r="Z14" s="698"/>
      <c r="AA14" s="698"/>
      <c r="AB14" s="699"/>
      <c r="AC14" s="52">
        <v>3</v>
      </c>
      <c r="AD14" s="53">
        <v>5</v>
      </c>
      <c r="AE14" s="53">
        <v>2</v>
      </c>
      <c r="AF14" s="54">
        <f t="shared" si="0"/>
        <v>17</v>
      </c>
      <c r="AG14" s="652" t="s">
        <v>46</v>
      </c>
      <c r="AH14" s="441"/>
      <c r="AI14" s="442"/>
      <c r="AJ14" s="440" t="s">
        <v>506</v>
      </c>
      <c r="AK14" s="441"/>
      <c r="AL14" s="442"/>
      <c r="AM14" s="440" t="s">
        <v>48</v>
      </c>
      <c r="AN14" s="441"/>
      <c r="AO14" s="447"/>
      <c r="AP14" s="720" t="s">
        <v>49</v>
      </c>
      <c r="AQ14" s="698"/>
      <c r="AR14" s="698"/>
      <c r="AS14" s="698"/>
      <c r="AT14" s="698"/>
      <c r="AU14" s="698"/>
      <c r="AV14" s="698"/>
      <c r="AW14" s="721"/>
      <c r="AX14" s="653" t="s">
        <v>55</v>
      </c>
      <c r="AY14" s="653"/>
      <c r="AZ14" s="653"/>
      <c r="BA14" s="653"/>
      <c r="BB14" s="653"/>
      <c r="BC14" s="653"/>
      <c r="BD14" s="653"/>
      <c r="BE14" s="653"/>
      <c r="BF14" s="697" t="s">
        <v>56</v>
      </c>
      <c r="BG14" s="698"/>
      <c r="BH14" s="698"/>
      <c r="BI14" s="698"/>
      <c r="BJ14" s="698"/>
      <c r="BK14" s="698"/>
      <c r="BL14" s="698"/>
      <c r="BM14" s="699"/>
      <c r="BN14" s="52">
        <v>2</v>
      </c>
      <c r="BO14" s="53">
        <f t="shared" ref="BO14:BO22" si="2">AD14</f>
        <v>5</v>
      </c>
      <c r="BP14" s="53">
        <v>1</v>
      </c>
      <c r="BQ14" s="54">
        <f t="shared" si="1"/>
        <v>11</v>
      </c>
      <c r="BR14" s="659"/>
    </row>
    <row r="15" spans="2:70" s="44" customFormat="1" ht="126" customHeight="1">
      <c r="B15" s="793"/>
      <c r="C15" s="701"/>
      <c r="D15" s="524"/>
      <c r="E15" s="524"/>
      <c r="F15" s="524"/>
      <c r="G15" s="524"/>
      <c r="H15" s="525"/>
      <c r="I15" s="697" t="s">
        <v>57</v>
      </c>
      <c r="J15" s="698"/>
      <c r="K15" s="698"/>
      <c r="L15" s="698"/>
      <c r="M15" s="698"/>
      <c r="N15" s="698"/>
      <c r="O15" s="698"/>
      <c r="P15" s="698"/>
      <c r="Q15" s="698"/>
      <c r="R15" s="698"/>
      <c r="S15" s="698"/>
      <c r="T15" s="698"/>
      <c r="U15" s="698"/>
      <c r="V15" s="698"/>
      <c r="W15" s="698"/>
      <c r="X15" s="698"/>
      <c r="Y15" s="698"/>
      <c r="Z15" s="698"/>
      <c r="AA15" s="698"/>
      <c r="AB15" s="699"/>
      <c r="AC15" s="52">
        <v>5</v>
      </c>
      <c r="AD15" s="53">
        <v>4</v>
      </c>
      <c r="AE15" s="53">
        <v>4</v>
      </c>
      <c r="AF15" s="54">
        <f t="shared" si="0"/>
        <v>24</v>
      </c>
      <c r="AG15" s="652" t="s">
        <v>46</v>
      </c>
      <c r="AH15" s="441"/>
      <c r="AI15" s="442"/>
      <c r="AJ15" s="440" t="s">
        <v>505</v>
      </c>
      <c r="AK15" s="441"/>
      <c r="AL15" s="442"/>
      <c r="AM15" s="440" t="s">
        <v>48</v>
      </c>
      <c r="AN15" s="441"/>
      <c r="AO15" s="447"/>
      <c r="AP15" s="698" t="s">
        <v>484</v>
      </c>
      <c r="AQ15" s="698"/>
      <c r="AR15" s="698"/>
      <c r="AS15" s="698"/>
      <c r="AT15" s="698"/>
      <c r="AU15" s="698"/>
      <c r="AV15" s="698"/>
      <c r="AW15" s="721"/>
      <c r="AX15" s="653" t="s">
        <v>59</v>
      </c>
      <c r="AY15" s="653"/>
      <c r="AZ15" s="653"/>
      <c r="BA15" s="653"/>
      <c r="BB15" s="653"/>
      <c r="BC15" s="653"/>
      <c r="BD15" s="653"/>
      <c r="BE15" s="653"/>
      <c r="BF15" s="697" t="s">
        <v>60</v>
      </c>
      <c r="BG15" s="698"/>
      <c r="BH15" s="698"/>
      <c r="BI15" s="698"/>
      <c r="BJ15" s="698"/>
      <c r="BK15" s="698"/>
      <c r="BL15" s="698"/>
      <c r="BM15" s="699"/>
      <c r="BN15" s="52">
        <v>2</v>
      </c>
      <c r="BO15" s="53">
        <v>4</v>
      </c>
      <c r="BP15" s="53">
        <v>3</v>
      </c>
      <c r="BQ15" s="54">
        <f>PRODUCT(BN15:BO15)+BP15</f>
        <v>11</v>
      </c>
      <c r="BR15" s="659"/>
    </row>
    <row r="16" spans="2:70" s="44" customFormat="1" ht="90" customHeight="1" thickBot="1">
      <c r="B16" s="793"/>
      <c r="C16" s="620"/>
      <c r="D16" s="526"/>
      <c r="E16" s="526"/>
      <c r="F16" s="526"/>
      <c r="G16" s="526"/>
      <c r="H16" s="527"/>
      <c r="I16" s="707" t="s">
        <v>61</v>
      </c>
      <c r="J16" s="708"/>
      <c r="K16" s="708"/>
      <c r="L16" s="708"/>
      <c r="M16" s="708"/>
      <c r="N16" s="708"/>
      <c r="O16" s="708"/>
      <c r="P16" s="708"/>
      <c r="Q16" s="708"/>
      <c r="R16" s="708"/>
      <c r="S16" s="708"/>
      <c r="T16" s="708"/>
      <c r="U16" s="708"/>
      <c r="V16" s="708"/>
      <c r="W16" s="708"/>
      <c r="X16" s="708"/>
      <c r="Y16" s="708"/>
      <c r="Z16" s="708"/>
      <c r="AA16" s="708"/>
      <c r="AB16" s="709"/>
      <c r="AC16" s="102">
        <v>4</v>
      </c>
      <c r="AD16" s="103">
        <v>3</v>
      </c>
      <c r="AE16" s="103">
        <v>3</v>
      </c>
      <c r="AF16" s="109">
        <f t="shared" si="0"/>
        <v>15</v>
      </c>
      <c r="AG16" s="705" t="s">
        <v>46</v>
      </c>
      <c r="AH16" s="515"/>
      <c r="AI16" s="516"/>
      <c r="AJ16" s="514" t="s">
        <v>505</v>
      </c>
      <c r="AK16" s="515"/>
      <c r="AL16" s="516"/>
      <c r="AM16" s="514" t="s">
        <v>48</v>
      </c>
      <c r="AN16" s="515"/>
      <c r="AO16" s="521"/>
      <c r="AP16" s="708" t="s">
        <v>49</v>
      </c>
      <c r="AQ16" s="708"/>
      <c r="AR16" s="708"/>
      <c r="AS16" s="708"/>
      <c r="AT16" s="708"/>
      <c r="AU16" s="708"/>
      <c r="AV16" s="708"/>
      <c r="AW16" s="722"/>
      <c r="AX16" s="723" t="s">
        <v>62</v>
      </c>
      <c r="AY16" s="723"/>
      <c r="AZ16" s="723"/>
      <c r="BA16" s="723"/>
      <c r="BB16" s="723"/>
      <c r="BC16" s="723"/>
      <c r="BD16" s="723"/>
      <c r="BE16" s="723"/>
      <c r="BF16" s="707" t="s">
        <v>63</v>
      </c>
      <c r="BG16" s="708"/>
      <c r="BH16" s="708"/>
      <c r="BI16" s="708"/>
      <c r="BJ16" s="708"/>
      <c r="BK16" s="708"/>
      <c r="BL16" s="708"/>
      <c r="BM16" s="709"/>
      <c r="BN16" s="102">
        <v>3</v>
      </c>
      <c r="BO16" s="103">
        <f t="shared" si="2"/>
        <v>3</v>
      </c>
      <c r="BP16" s="103">
        <v>2</v>
      </c>
      <c r="BQ16" s="109">
        <f t="shared" si="1"/>
        <v>11</v>
      </c>
      <c r="BR16" s="659"/>
    </row>
    <row r="17" spans="2:70" s="44" customFormat="1" ht="75" customHeight="1" thickTop="1">
      <c r="B17" s="793"/>
      <c r="C17" s="619" t="s">
        <v>64</v>
      </c>
      <c r="D17" s="522"/>
      <c r="E17" s="522"/>
      <c r="F17" s="522"/>
      <c r="G17" s="522"/>
      <c r="H17" s="523"/>
      <c r="I17" s="710" t="s">
        <v>65</v>
      </c>
      <c r="J17" s="711"/>
      <c r="K17" s="711"/>
      <c r="L17" s="711"/>
      <c r="M17" s="711"/>
      <c r="N17" s="711"/>
      <c r="O17" s="711"/>
      <c r="P17" s="711"/>
      <c r="Q17" s="711"/>
      <c r="R17" s="711"/>
      <c r="S17" s="711"/>
      <c r="T17" s="711"/>
      <c r="U17" s="711"/>
      <c r="V17" s="711"/>
      <c r="W17" s="711"/>
      <c r="X17" s="711"/>
      <c r="Y17" s="711"/>
      <c r="Z17" s="711"/>
      <c r="AA17" s="711"/>
      <c r="AB17" s="712"/>
      <c r="AC17" s="92">
        <v>3</v>
      </c>
      <c r="AD17" s="93">
        <v>3</v>
      </c>
      <c r="AE17" s="93">
        <v>3</v>
      </c>
      <c r="AF17" s="138">
        <f t="shared" si="0"/>
        <v>12</v>
      </c>
      <c r="AG17" s="572" t="s">
        <v>46</v>
      </c>
      <c r="AH17" s="422"/>
      <c r="AI17" s="423"/>
      <c r="AJ17" s="421" t="s">
        <v>505</v>
      </c>
      <c r="AK17" s="422"/>
      <c r="AL17" s="423"/>
      <c r="AM17" s="421" t="s">
        <v>48</v>
      </c>
      <c r="AN17" s="422"/>
      <c r="AO17" s="424"/>
      <c r="AP17" s="572" t="s">
        <v>66</v>
      </c>
      <c r="AQ17" s="422"/>
      <c r="AR17" s="422"/>
      <c r="AS17" s="422"/>
      <c r="AT17" s="422"/>
      <c r="AU17" s="422"/>
      <c r="AV17" s="422"/>
      <c r="AW17" s="423"/>
      <c r="AX17" s="421" t="s">
        <v>67</v>
      </c>
      <c r="AY17" s="422"/>
      <c r="AZ17" s="422"/>
      <c r="BA17" s="422"/>
      <c r="BB17" s="422"/>
      <c r="BC17" s="422"/>
      <c r="BD17" s="422"/>
      <c r="BE17" s="423"/>
      <c r="BF17" s="710" t="s">
        <v>68</v>
      </c>
      <c r="BG17" s="711"/>
      <c r="BH17" s="711"/>
      <c r="BI17" s="711"/>
      <c r="BJ17" s="711"/>
      <c r="BK17" s="711"/>
      <c r="BL17" s="711"/>
      <c r="BM17" s="712"/>
      <c r="BN17" s="92">
        <v>3</v>
      </c>
      <c r="BO17" s="78">
        <f>AD17</f>
        <v>3</v>
      </c>
      <c r="BP17" s="93">
        <v>1</v>
      </c>
      <c r="BQ17" s="138">
        <f t="shared" si="1"/>
        <v>10</v>
      </c>
      <c r="BR17" s="659"/>
    </row>
    <row r="18" spans="2:70" s="44" customFormat="1" ht="75" customHeight="1">
      <c r="B18" s="793"/>
      <c r="C18" s="701"/>
      <c r="D18" s="524"/>
      <c r="E18" s="524"/>
      <c r="F18" s="524"/>
      <c r="G18" s="524"/>
      <c r="H18" s="525"/>
      <c r="I18" s="440" t="s">
        <v>69</v>
      </c>
      <c r="J18" s="441"/>
      <c r="K18" s="441"/>
      <c r="L18" s="441"/>
      <c r="M18" s="441"/>
      <c r="N18" s="441"/>
      <c r="O18" s="441"/>
      <c r="P18" s="441"/>
      <c r="Q18" s="441"/>
      <c r="R18" s="441"/>
      <c r="S18" s="441"/>
      <c r="T18" s="441"/>
      <c r="U18" s="441"/>
      <c r="V18" s="441"/>
      <c r="W18" s="441"/>
      <c r="X18" s="441"/>
      <c r="Y18" s="441"/>
      <c r="Z18" s="441"/>
      <c r="AA18" s="441"/>
      <c r="AB18" s="447"/>
      <c r="AC18" s="56">
        <v>4</v>
      </c>
      <c r="AD18" s="55">
        <v>2</v>
      </c>
      <c r="AE18" s="55">
        <v>2</v>
      </c>
      <c r="AF18" s="57">
        <f t="shared" si="0"/>
        <v>10</v>
      </c>
      <c r="AG18" s="652" t="s">
        <v>46</v>
      </c>
      <c r="AH18" s="441"/>
      <c r="AI18" s="442"/>
      <c r="AJ18" s="440" t="s">
        <v>505</v>
      </c>
      <c r="AK18" s="441"/>
      <c r="AL18" s="442"/>
      <c r="AM18" s="440" t="s">
        <v>48</v>
      </c>
      <c r="AN18" s="441"/>
      <c r="AO18" s="447"/>
      <c r="AP18" s="652" t="s">
        <v>70</v>
      </c>
      <c r="AQ18" s="441"/>
      <c r="AR18" s="441"/>
      <c r="AS18" s="441"/>
      <c r="AT18" s="441"/>
      <c r="AU18" s="441"/>
      <c r="AV18" s="441"/>
      <c r="AW18" s="442"/>
      <c r="AX18" s="440" t="s">
        <v>67</v>
      </c>
      <c r="AY18" s="441"/>
      <c r="AZ18" s="441"/>
      <c r="BA18" s="441"/>
      <c r="BB18" s="441"/>
      <c r="BC18" s="441"/>
      <c r="BD18" s="441"/>
      <c r="BE18" s="442"/>
      <c r="BF18" s="440" t="s">
        <v>68</v>
      </c>
      <c r="BG18" s="441"/>
      <c r="BH18" s="441"/>
      <c r="BI18" s="441"/>
      <c r="BJ18" s="441"/>
      <c r="BK18" s="441"/>
      <c r="BL18" s="441"/>
      <c r="BM18" s="447"/>
      <c r="BN18" s="52">
        <v>3</v>
      </c>
      <c r="BO18" s="55">
        <f t="shared" si="2"/>
        <v>2</v>
      </c>
      <c r="BP18" s="55">
        <v>2</v>
      </c>
      <c r="BQ18" s="57">
        <f t="shared" si="1"/>
        <v>8</v>
      </c>
      <c r="BR18" s="659"/>
    </row>
    <row r="19" spans="2:70" s="44" customFormat="1" ht="75" customHeight="1" thickBot="1">
      <c r="B19" s="793"/>
      <c r="C19" s="620"/>
      <c r="D19" s="526"/>
      <c r="E19" s="526"/>
      <c r="F19" s="526"/>
      <c r="G19" s="526"/>
      <c r="H19" s="527"/>
      <c r="I19" s="514" t="s">
        <v>71</v>
      </c>
      <c r="J19" s="515"/>
      <c r="K19" s="515"/>
      <c r="L19" s="515"/>
      <c r="M19" s="515"/>
      <c r="N19" s="515"/>
      <c r="O19" s="515"/>
      <c r="P19" s="515"/>
      <c r="Q19" s="515"/>
      <c r="R19" s="515"/>
      <c r="S19" s="515"/>
      <c r="T19" s="515"/>
      <c r="U19" s="515"/>
      <c r="V19" s="515"/>
      <c r="W19" s="515"/>
      <c r="X19" s="515"/>
      <c r="Y19" s="515"/>
      <c r="Z19" s="515"/>
      <c r="AA19" s="515"/>
      <c r="AB19" s="521"/>
      <c r="AC19" s="91">
        <v>2</v>
      </c>
      <c r="AD19" s="103">
        <v>2</v>
      </c>
      <c r="AE19" s="89">
        <v>2</v>
      </c>
      <c r="AF19" s="139">
        <f t="shared" si="0"/>
        <v>6</v>
      </c>
      <c r="AG19" s="705" t="s">
        <v>46</v>
      </c>
      <c r="AH19" s="515"/>
      <c r="AI19" s="516"/>
      <c r="AJ19" s="514" t="s">
        <v>505</v>
      </c>
      <c r="AK19" s="515"/>
      <c r="AL19" s="516"/>
      <c r="AM19" s="514" t="s">
        <v>48</v>
      </c>
      <c r="AN19" s="515"/>
      <c r="AO19" s="521"/>
      <c r="AP19" s="515"/>
      <c r="AQ19" s="515"/>
      <c r="AR19" s="515"/>
      <c r="AS19" s="515"/>
      <c r="AT19" s="515"/>
      <c r="AU19" s="515"/>
      <c r="AV19" s="515"/>
      <c r="AW19" s="516"/>
      <c r="AX19" s="515" t="s">
        <v>72</v>
      </c>
      <c r="AY19" s="515"/>
      <c r="AZ19" s="515"/>
      <c r="BA19" s="515"/>
      <c r="BB19" s="515"/>
      <c r="BC19" s="515"/>
      <c r="BD19" s="515"/>
      <c r="BE19" s="516"/>
      <c r="BF19" s="514" t="s">
        <v>485</v>
      </c>
      <c r="BG19" s="515"/>
      <c r="BH19" s="515"/>
      <c r="BI19" s="515"/>
      <c r="BJ19" s="515"/>
      <c r="BK19" s="515"/>
      <c r="BL19" s="515"/>
      <c r="BM19" s="521"/>
      <c r="BN19" s="91">
        <v>2</v>
      </c>
      <c r="BO19" s="103">
        <f t="shared" si="2"/>
        <v>2</v>
      </c>
      <c r="BP19" s="89">
        <v>1</v>
      </c>
      <c r="BQ19" s="139">
        <f t="shared" si="1"/>
        <v>5</v>
      </c>
      <c r="BR19" s="659"/>
    </row>
    <row r="20" spans="2:70" s="44" customFormat="1" ht="75" customHeight="1" thickTop="1">
      <c r="B20" s="793"/>
      <c r="C20" s="619" t="s">
        <v>74</v>
      </c>
      <c r="D20" s="522"/>
      <c r="E20" s="522"/>
      <c r="F20" s="522"/>
      <c r="G20" s="522"/>
      <c r="H20" s="523"/>
      <c r="I20" s="710" t="s">
        <v>75</v>
      </c>
      <c r="J20" s="711"/>
      <c r="K20" s="711"/>
      <c r="L20" s="711"/>
      <c r="M20" s="711"/>
      <c r="N20" s="711"/>
      <c r="O20" s="711"/>
      <c r="P20" s="711"/>
      <c r="Q20" s="711"/>
      <c r="R20" s="711"/>
      <c r="S20" s="711"/>
      <c r="T20" s="711"/>
      <c r="U20" s="711"/>
      <c r="V20" s="711"/>
      <c r="W20" s="711"/>
      <c r="X20" s="711"/>
      <c r="Y20" s="711"/>
      <c r="Z20" s="711"/>
      <c r="AA20" s="711"/>
      <c r="AB20" s="712"/>
      <c r="AC20" s="92">
        <v>2</v>
      </c>
      <c r="AD20" s="93">
        <v>5</v>
      </c>
      <c r="AE20" s="93">
        <v>3</v>
      </c>
      <c r="AF20" s="138">
        <f t="shared" si="0"/>
        <v>13</v>
      </c>
      <c r="AG20" s="572" t="s">
        <v>46</v>
      </c>
      <c r="AH20" s="422"/>
      <c r="AI20" s="423"/>
      <c r="AJ20" s="663" t="s">
        <v>505</v>
      </c>
      <c r="AK20" s="663"/>
      <c r="AL20" s="663"/>
      <c r="AM20" s="421" t="s">
        <v>48</v>
      </c>
      <c r="AN20" s="422"/>
      <c r="AO20" s="424"/>
      <c r="AP20" s="711"/>
      <c r="AQ20" s="711"/>
      <c r="AR20" s="711"/>
      <c r="AS20" s="711"/>
      <c r="AT20" s="711"/>
      <c r="AU20" s="711"/>
      <c r="AV20" s="711"/>
      <c r="AW20" s="925"/>
      <c r="AX20" s="663" t="s">
        <v>72</v>
      </c>
      <c r="AY20" s="663"/>
      <c r="AZ20" s="663"/>
      <c r="BA20" s="663"/>
      <c r="BB20" s="663"/>
      <c r="BC20" s="663"/>
      <c r="BD20" s="663"/>
      <c r="BE20" s="663"/>
      <c r="BF20" s="710" t="s">
        <v>485</v>
      </c>
      <c r="BG20" s="711"/>
      <c r="BH20" s="711"/>
      <c r="BI20" s="711"/>
      <c r="BJ20" s="711"/>
      <c r="BK20" s="711"/>
      <c r="BL20" s="711"/>
      <c r="BM20" s="712"/>
      <c r="BN20" s="80">
        <v>2</v>
      </c>
      <c r="BO20" s="93">
        <f t="shared" si="2"/>
        <v>5</v>
      </c>
      <c r="BP20" s="93">
        <v>1</v>
      </c>
      <c r="BQ20" s="138">
        <f t="shared" si="1"/>
        <v>11</v>
      </c>
      <c r="BR20" s="659"/>
    </row>
    <row r="21" spans="2:70" ht="75" customHeight="1">
      <c r="B21" s="793"/>
      <c r="C21" s="701"/>
      <c r="D21" s="524"/>
      <c r="E21" s="524"/>
      <c r="F21" s="524"/>
      <c r="G21" s="524"/>
      <c r="H21" s="525"/>
      <c r="I21" s="432" t="s">
        <v>76</v>
      </c>
      <c r="J21" s="433"/>
      <c r="K21" s="433"/>
      <c r="L21" s="433"/>
      <c r="M21" s="433"/>
      <c r="N21" s="433"/>
      <c r="O21" s="433"/>
      <c r="P21" s="433"/>
      <c r="Q21" s="433"/>
      <c r="R21" s="433"/>
      <c r="S21" s="433"/>
      <c r="T21" s="433"/>
      <c r="U21" s="433"/>
      <c r="V21" s="433"/>
      <c r="W21" s="433"/>
      <c r="X21" s="433"/>
      <c r="Y21" s="433"/>
      <c r="Z21" s="433"/>
      <c r="AA21" s="433"/>
      <c r="AB21" s="439"/>
      <c r="AC21" s="59">
        <v>2</v>
      </c>
      <c r="AD21" s="55">
        <v>3</v>
      </c>
      <c r="AE21" s="60">
        <v>3</v>
      </c>
      <c r="AF21" s="61">
        <f t="shared" si="0"/>
        <v>9</v>
      </c>
      <c r="AG21" s="681" t="s">
        <v>46</v>
      </c>
      <c r="AH21" s="433"/>
      <c r="AI21" s="434"/>
      <c r="AJ21" s="432" t="s">
        <v>505</v>
      </c>
      <c r="AK21" s="433"/>
      <c r="AL21" s="434"/>
      <c r="AM21" s="432" t="s">
        <v>48</v>
      </c>
      <c r="AN21" s="433"/>
      <c r="AO21" s="439"/>
      <c r="AP21" s="433"/>
      <c r="AQ21" s="433"/>
      <c r="AR21" s="433"/>
      <c r="AS21" s="433"/>
      <c r="AT21" s="433"/>
      <c r="AU21" s="433"/>
      <c r="AV21" s="433"/>
      <c r="AW21" s="434"/>
      <c r="AX21" s="432" t="s">
        <v>72</v>
      </c>
      <c r="AY21" s="433"/>
      <c r="AZ21" s="433"/>
      <c r="BA21" s="433"/>
      <c r="BB21" s="433"/>
      <c r="BC21" s="433"/>
      <c r="BD21" s="433"/>
      <c r="BE21" s="434"/>
      <c r="BF21" s="432" t="s">
        <v>485</v>
      </c>
      <c r="BG21" s="433"/>
      <c r="BH21" s="433"/>
      <c r="BI21" s="433"/>
      <c r="BJ21" s="433"/>
      <c r="BK21" s="433"/>
      <c r="BL21" s="433"/>
      <c r="BM21" s="439"/>
      <c r="BN21" s="58">
        <v>2</v>
      </c>
      <c r="BO21" s="60">
        <f t="shared" si="2"/>
        <v>3</v>
      </c>
      <c r="BP21" s="60">
        <v>1</v>
      </c>
      <c r="BQ21" s="61">
        <f t="shared" si="1"/>
        <v>7</v>
      </c>
      <c r="BR21" s="659"/>
    </row>
    <row r="22" spans="2:70" s="44" customFormat="1" ht="75" customHeight="1" thickBot="1">
      <c r="B22" s="793"/>
      <c r="C22" s="620"/>
      <c r="D22" s="526"/>
      <c r="E22" s="526"/>
      <c r="F22" s="526"/>
      <c r="G22" s="526"/>
      <c r="H22" s="527"/>
      <c r="I22" s="692" t="s">
        <v>77</v>
      </c>
      <c r="J22" s="693"/>
      <c r="K22" s="693"/>
      <c r="L22" s="693"/>
      <c r="M22" s="693"/>
      <c r="N22" s="693"/>
      <c r="O22" s="693"/>
      <c r="P22" s="693"/>
      <c r="Q22" s="693"/>
      <c r="R22" s="693"/>
      <c r="S22" s="693"/>
      <c r="T22" s="693"/>
      <c r="U22" s="693"/>
      <c r="V22" s="693"/>
      <c r="W22" s="693"/>
      <c r="X22" s="693"/>
      <c r="Y22" s="693"/>
      <c r="Z22" s="693"/>
      <c r="AA22" s="693"/>
      <c r="AB22" s="694"/>
      <c r="AC22" s="89">
        <v>2</v>
      </c>
      <c r="AD22" s="89">
        <v>5</v>
      </c>
      <c r="AE22" s="103">
        <v>4</v>
      </c>
      <c r="AF22" s="113">
        <f t="shared" si="0"/>
        <v>14</v>
      </c>
      <c r="AG22" s="674" t="s">
        <v>46</v>
      </c>
      <c r="AH22" s="631"/>
      <c r="AI22" s="675"/>
      <c r="AJ22" s="669" t="s">
        <v>505</v>
      </c>
      <c r="AK22" s="669"/>
      <c r="AL22" s="669"/>
      <c r="AM22" s="630" t="s">
        <v>48</v>
      </c>
      <c r="AN22" s="631"/>
      <c r="AO22" s="632"/>
      <c r="AP22" s="693"/>
      <c r="AQ22" s="693"/>
      <c r="AR22" s="693"/>
      <c r="AS22" s="693"/>
      <c r="AT22" s="693"/>
      <c r="AU22" s="693"/>
      <c r="AV22" s="693"/>
      <c r="AW22" s="714"/>
      <c r="AX22" s="669" t="s">
        <v>72</v>
      </c>
      <c r="AY22" s="669"/>
      <c r="AZ22" s="669"/>
      <c r="BA22" s="669"/>
      <c r="BB22" s="669"/>
      <c r="BC22" s="669"/>
      <c r="BD22" s="669"/>
      <c r="BE22" s="669"/>
      <c r="BF22" s="692" t="s">
        <v>485</v>
      </c>
      <c r="BG22" s="693"/>
      <c r="BH22" s="693"/>
      <c r="BI22" s="693"/>
      <c r="BJ22" s="693"/>
      <c r="BK22" s="693"/>
      <c r="BL22" s="693"/>
      <c r="BM22" s="694"/>
      <c r="BN22" s="89">
        <v>2</v>
      </c>
      <c r="BO22" s="74">
        <f t="shared" si="2"/>
        <v>5</v>
      </c>
      <c r="BP22" s="112">
        <v>1</v>
      </c>
      <c r="BQ22" s="113">
        <f t="shared" si="1"/>
        <v>11</v>
      </c>
      <c r="BR22" s="659"/>
    </row>
    <row r="23" spans="2:70" s="44" customFormat="1" ht="75" customHeight="1" thickTop="1">
      <c r="B23" s="793"/>
      <c r="C23" s="701" t="s">
        <v>507</v>
      </c>
      <c r="D23" s="524"/>
      <c r="E23" s="524"/>
      <c r="F23" s="524"/>
      <c r="G23" s="524"/>
      <c r="H23" s="525"/>
      <c r="I23" s="432" t="s">
        <v>508</v>
      </c>
      <c r="J23" s="433"/>
      <c r="K23" s="433"/>
      <c r="L23" s="433"/>
      <c r="M23" s="433"/>
      <c r="N23" s="433"/>
      <c r="O23" s="433"/>
      <c r="P23" s="433"/>
      <c r="Q23" s="433"/>
      <c r="R23" s="433"/>
      <c r="S23" s="433"/>
      <c r="T23" s="433"/>
      <c r="U23" s="433"/>
      <c r="V23" s="433"/>
      <c r="W23" s="433"/>
      <c r="X23" s="433"/>
      <c r="Y23" s="433"/>
      <c r="Z23" s="433"/>
      <c r="AA23" s="433"/>
      <c r="AB23" s="439"/>
      <c r="AC23" s="59">
        <v>4</v>
      </c>
      <c r="AD23" s="60">
        <v>4</v>
      </c>
      <c r="AE23" s="60">
        <v>2</v>
      </c>
      <c r="AF23" s="66">
        <f>PRODUCT(AC23:AD23)+AE23</f>
        <v>18</v>
      </c>
      <c r="AG23" s="681" t="s">
        <v>46</v>
      </c>
      <c r="AH23" s="433"/>
      <c r="AI23" s="434"/>
      <c r="AJ23" s="432" t="s">
        <v>505</v>
      </c>
      <c r="AK23" s="433"/>
      <c r="AL23" s="434"/>
      <c r="AM23" s="432" t="s">
        <v>48</v>
      </c>
      <c r="AN23" s="433"/>
      <c r="AO23" s="439"/>
      <c r="AP23" s="681" t="s">
        <v>509</v>
      </c>
      <c r="AQ23" s="433"/>
      <c r="AR23" s="433"/>
      <c r="AS23" s="433"/>
      <c r="AT23" s="433"/>
      <c r="AU23" s="433"/>
      <c r="AV23" s="433"/>
      <c r="AW23" s="434"/>
      <c r="AX23" s="432"/>
      <c r="AY23" s="433"/>
      <c r="AZ23" s="433"/>
      <c r="BA23" s="433"/>
      <c r="BB23" s="433"/>
      <c r="BC23" s="433"/>
      <c r="BD23" s="433"/>
      <c r="BE23" s="434"/>
      <c r="BF23" s="432" t="s">
        <v>82</v>
      </c>
      <c r="BG23" s="433"/>
      <c r="BH23" s="433"/>
      <c r="BI23" s="433"/>
      <c r="BJ23" s="433"/>
      <c r="BK23" s="433"/>
      <c r="BL23" s="433"/>
      <c r="BM23" s="439"/>
      <c r="BN23" s="59">
        <v>2</v>
      </c>
      <c r="BO23" s="60">
        <f>AD23</f>
        <v>4</v>
      </c>
      <c r="BP23" s="60">
        <v>2</v>
      </c>
      <c r="BQ23" s="66">
        <f>PRODUCT(BN23:BO23)+BP23</f>
        <v>10</v>
      </c>
      <c r="BR23" s="659"/>
    </row>
    <row r="24" spans="2:70" s="44" customFormat="1" ht="75" customHeight="1">
      <c r="B24" s="793"/>
      <c r="C24" s="701"/>
      <c r="D24" s="524"/>
      <c r="E24" s="524"/>
      <c r="F24" s="524"/>
      <c r="G24" s="524"/>
      <c r="H24" s="525"/>
      <c r="I24" s="440" t="s">
        <v>510</v>
      </c>
      <c r="J24" s="441"/>
      <c r="K24" s="441"/>
      <c r="L24" s="441"/>
      <c r="M24" s="441"/>
      <c r="N24" s="441"/>
      <c r="O24" s="441"/>
      <c r="P24" s="441"/>
      <c r="Q24" s="441"/>
      <c r="R24" s="441"/>
      <c r="S24" s="441"/>
      <c r="T24" s="441"/>
      <c r="U24" s="441"/>
      <c r="V24" s="441"/>
      <c r="W24" s="441"/>
      <c r="X24" s="441"/>
      <c r="Y24" s="441"/>
      <c r="Z24" s="441"/>
      <c r="AA24" s="441"/>
      <c r="AB24" s="447"/>
      <c r="AC24" s="53">
        <v>4</v>
      </c>
      <c r="AD24" s="53">
        <v>4</v>
      </c>
      <c r="AE24" s="55">
        <v>2</v>
      </c>
      <c r="AF24" s="68">
        <f>PRODUCT(AC24:AD24)+AE24</f>
        <v>18</v>
      </c>
      <c r="AG24" s="652" t="s">
        <v>46</v>
      </c>
      <c r="AH24" s="441"/>
      <c r="AI24" s="442"/>
      <c r="AJ24" s="440" t="s">
        <v>505</v>
      </c>
      <c r="AK24" s="441"/>
      <c r="AL24" s="442"/>
      <c r="AM24" s="440" t="s">
        <v>48</v>
      </c>
      <c r="AN24" s="441"/>
      <c r="AO24" s="447"/>
      <c r="AP24" s="652" t="s">
        <v>70</v>
      </c>
      <c r="AQ24" s="441"/>
      <c r="AR24" s="441"/>
      <c r="AS24" s="441"/>
      <c r="AT24" s="441"/>
      <c r="AU24" s="441"/>
      <c r="AV24" s="441"/>
      <c r="AW24" s="442"/>
      <c r="AX24" s="440"/>
      <c r="AY24" s="441"/>
      <c r="AZ24" s="441"/>
      <c r="BA24" s="441"/>
      <c r="BB24" s="441"/>
      <c r="BC24" s="441"/>
      <c r="BD24" s="441"/>
      <c r="BE24" s="442"/>
      <c r="BF24" s="440" t="s">
        <v>82</v>
      </c>
      <c r="BG24" s="441"/>
      <c r="BH24" s="441"/>
      <c r="BI24" s="441"/>
      <c r="BJ24" s="441"/>
      <c r="BK24" s="441"/>
      <c r="BL24" s="441"/>
      <c r="BM24" s="447"/>
      <c r="BN24" s="55">
        <v>2</v>
      </c>
      <c r="BO24" s="53">
        <f>AD24</f>
        <v>4</v>
      </c>
      <c r="BP24" s="55">
        <v>2</v>
      </c>
      <c r="BQ24" s="68">
        <f>PRODUCT(BN24:BO24)+BP24</f>
        <v>10</v>
      </c>
      <c r="BR24" s="659"/>
    </row>
    <row r="25" spans="2:70" s="44" customFormat="1" ht="75" customHeight="1">
      <c r="B25" s="793"/>
      <c r="C25" s="701"/>
      <c r="D25" s="524"/>
      <c r="E25" s="524"/>
      <c r="F25" s="524"/>
      <c r="G25" s="524"/>
      <c r="H25" s="525"/>
      <c r="I25" s="440" t="s">
        <v>511</v>
      </c>
      <c r="J25" s="441"/>
      <c r="K25" s="441"/>
      <c r="L25" s="441"/>
      <c r="M25" s="441"/>
      <c r="N25" s="441"/>
      <c r="O25" s="441"/>
      <c r="P25" s="441"/>
      <c r="Q25" s="441"/>
      <c r="R25" s="441"/>
      <c r="S25" s="441"/>
      <c r="T25" s="441"/>
      <c r="U25" s="441"/>
      <c r="V25" s="441"/>
      <c r="W25" s="441"/>
      <c r="X25" s="441"/>
      <c r="Y25" s="441"/>
      <c r="Z25" s="441"/>
      <c r="AA25" s="441"/>
      <c r="AB25" s="447"/>
      <c r="AC25" s="53">
        <v>3</v>
      </c>
      <c r="AD25" s="53">
        <v>3</v>
      </c>
      <c r="AE25" s="55">
        <v>2</v>
      </c>
      <c r="AF25" s="68">
        <f>PRODUCT(AC25:AD25)+AE25</f>
        <v>11</v>
      </c>
      <c r="AG25" s="652" t="s">
        <v>46</v>
      </c>
      <c r="AH25" s="441"/>
      <c r="AI25" s="442"/>
      <c r="AJ25" s="440" t="s">
        <v>505</v>
      </c>
      <c r="AK25" s="441"/>
      <c r="AL25" s="442"/>
      <c r="AM25" s="440" t="s">
        <v>48</v>
      </c>
      <c r="AN25" s="441"/>
      <c r="AO25" s="447"/>
      <c r="AP25" s="652" t="s">
        <v>70</v>
      </c>
      <c r="AQ25" s="441"/>
      <c r="AR25" s="441"/>
      <c r="AS25" s="441"/>
      <c r="AT25" s="441"/>
      <c r="AU25" s="441"/>
      <c r="AV25" s="441"/>
      <c r="AW25" s="442"/>
      <c r="AX25" s="440"/>
      <c r="AY25" s="441"/>
      <c r="AZ25" s="441"/>
      <c r="BA25" s="441"/>
      <c r="BB25" s="441"/>
      <c r="BC25" s="441"/>
      <c r="BD25" s="441"/>
      <c r="BE25" s="442"/>
      <c r="BF25" s="440" t="s">
        <v>82</v>
      </c>
      <c r="BG25" s="441"/>
      <c r="BH25" s="441"/>
      <c r="BI25" s="441"/>
      <c r="BJ25" s="441"/>
      <c r="BK25" s="441"/>
      <c r="BL25" s="441"/>
      <c r="BM25" s="447"/>
      <c r="BN25" s="55">
        <v>2</v>
      </c>
      <c r="BO25" s="53">
        <f t="shared" ref="BO25:BO35" si="3">AD25</f>
        <v>3</v>
      </c>
      <c r="BP25" s="55">
        <v>2</v>
      </c>
      <c r="BQ25" s="68">
        <f>PRODUCT(BN25:BO25)+BP25</f>
        <v>8</v>
      </c>
      <c r="BR25" s="659"/>
    </row>
    <row r="26" spans="2:70" s="44" customFormat="1" ht="75" customHeight="1" thickBot="1">
      <c r="B26" s="793"/>
      <c r="C26" s="620"/>
      <c r="D26" s="526"/>
      <c r="E26" s="526"/>
      <c r="F26" s="526"/>
      <c r="G26" s="526"/>
      <c r="H26" s="527"/>
      <c r="I26" s="514" t="s">
        <v>512</v>
      </c>
      <c r="J26" s="515"/>
      <c r="K26" s="515"/>
      <c r="L26" s="515"/>
      <c r="M26" s="515"/>
      <c r="N26" s="515"/>
      <c r="O26" s="515"/>
      <c r="P26" s="515"/>
      <c r="Q26" s="515"/>
      <c r="R26" s="515"/>
      <c r="S26" s="515"/>
      <c r="T26" s="515"/>
      <c r="U26" s="515"/>
      <c r="V26" s="515"/>
      <c r="W26" s="515"/>
      <c r="X26" s="515"/>
      <c r="Y26" s="515"/>
      <c r="Z26" s="515"/>
      <c r="AA26" s="515"/>
      <c r="AB26" s="521"/>
      <c r="AC26" s="103">
        <v>3</v>
      </c>
      <c r="AD26" s="89">
        <v>4</v>
      </c>
      <c r="AE26" s="89">
        <v>3</v>
      </c>
      <c r="AF26" s="140">
        <f t="shared" ref="AF26:AF41" si="4">PRODUCT(AC26:AD26)+AE26</f>
        <v>15</v>
      </c>
      <c r="AG26" s="705" t="s">
        <v>46</v>
      </c>
      <c r="AH26" s="515"/>
      <c r="AI26" s="516"/>
      <c r="AJ26" s="514" t="s">
        <v>505</v>
      </c>
      <c r="AK26" s="515"/>
      <c r="AL26" s="516"/>
      <c r="AM26" s="514" t="s">
        <v>48</v>
      </c>
      <c r="AN26" s="515"/>
      <c r="AO26" s="521"/>
      <c r="AP26" s="705" t="s">
        <v>70</v>
      </c>
      <c r="AQ26" s="515"/>
      <c r="AR26" s="515"/>
      <c r="AS26" s="515"/>
      <c r="AT26" s="515"/>
      <c r="AU26" s="515"/>
      <c r="AV26" s="515"/>
      <c r="AW26" s="516"/>
      <c r="AX26" s="514" t="s">
        <v>87</v>
      </c>
      <c r="AY26" s="515"/>
      <c r="AZ26" s="515"/>
      <c r="BA26" s="515"/>
      <c r="BB26" s="515"/>
      <c r="BC26" s="515"/>
      <c r="BD26" s="515"/>
      <c r="BE26" s="516"/>
      <c r="BF26" s="514" t="s">
        <v>82</v>
      </c>
      <c r="BG26" s="515"/>
      <c r="BH26" s="515"/>
      <c r="BI26" s="515"/>
      <c r="BJ26" s="515"/>
      <c r="BK26" s="515"/>
      <c r="BL26" s="515"/>
      <c r="BM26" s="521"/>
      <c r="BN26" s="89">
        <v>2</v>
      </c>
      <c r="BO26" s="89">
        <f t="shared" si="3"/>
        <v>4</v>
      </c>
      <c r="BP26" s="89">
        <v>2</v>
      </c>
      <c r="BQ26" s="140">
        <f t="shared" ref="BQ26:BQ35" si="5">PRODUCT(BN26:BO26)+BP26</f>
        <v>10</v>
      </c>
      <c r="BR26" s="659"/>
    </row>
    <row r="27" spans="2:70" s="44" customFormat="1" ht="96" customHeight="1" thickTop="1">
      <c r="B27" s="793"/>
      <c r="C27" s="730" t="s">
        <v>117</v>
      </c>
      <c r="D27" s="731"/>
      <c r="E27" s="731"/>
      <c r="F27" s="731"/>
      <c r="G27" s="731"/>
      <c r="H27" s="732"/>
      <c r="I27" s="417" t="s">
        <v>118</v>
      </c>
      <c r="J27" s="418"/>
      <c r="K27" s="418"/>
      <c r="L27" s="418"/>
      <c r="M27" s="418"/>
      <c r="N27" s="418"/>
      <c r="O27" s="418"/>
      <c r="P27" s="418"/>
      <c r="Q27" s="418"/>
      <c r="R27" s="418"/>
      <c r="S27" s="418"/>
      <c r="T27" s="418"/>
      <c r="U27" s="418"/>
      <c r="V27" s="418"/>
      <c r="W27" s="418"/>
      <c r="X27" s="418"/>
      <c r="Y27" s="418"/>
      <c r="Z27" s="418"/>
      <c r="AA27" s="418"/>
      <c r="AB27" s="420"/>
      <c r="AC27" s="274">
        <v>3</v>
      </c>
      <c r="AD27" s="275">
        <v>2</v>
      </c>
      <c r="AE27" s="275">
        <v>3</v>
      </c>
      <c r="AF27" s="280">
        <f t="shared" si="4"/>
        <v>9</v>
      </c>
      <c r="AG27" s="724" t="s">
        <v>46</v>
      </c>
      <c r="AH27" s="725"/>
      <c r="AI27" s="725"/>
      <c r="AJ27" s="440" t="s">
        <v>505</v>
      </c>
      <c r="AK27" s="441"/>
      <c r="AL27" s="442"/>
      <c r="AM27" s="640" t="s">
        <v>48</v>
      </c>
      <c r="AN27" s="641"/>
      <c r="AO27" s="642"/>
      <c r="AP27" s="643"/>
      <c r="AQ27" s="644"/>
      <c r="AR27" s="644"/>
      <c r="AS27" s="644"/>
      <c r="AT27" s="644"/>
      <c r="AU27" s="644"/>
      <c r="AV27" s="644"/>
      <c r="AW27" s="645"/>
      <c r="AX27" s="417" t="s">
        <v>347</v>
      </c>
      <c r="AY27" s="418"/>
      <c r="AZ27" s="418"/>
      <c r="BA27" s="418"/>
      <c r="BB27" s="418"/>
      <c r="BC27" s="418"/>
      <c r="BD27" s="418"/>
      <c r="BE27" s="419"/>
      <c r="BF27" s="417" t="s">
        <v>513</v>
      </c>
      <c r="BG27" s="418"/>
      <c r="BH27" s="418"/>
      <c r="BI27" s="418"/>
      <c r="BJ27" s="418"/>
      <c r="BK27" s="418"/>
      <c r="BL27" s="418"/>
      <c r="BM27" s="420"/>
      <c r="BN27" s="274">
        <v>2</v>
      </c>
      <c r="BO27" s="275">
        <v>2</v>
      </c>
      <c r="BP27" s="275">
        <v>3</v>
      </c>
      <c r="BQ27" s="280">
        <f t="shared" si="5"/>
        <v>7</v>
      </c>
      <c r="BR27" s="659"/>
    </row>
    <row r="28" spans="2:70" s="44" customFormat="1" ht="102.75" customHeight="1">
      <c r="B28" s="793"/>
      <c r="C28" s="733"/>
      <c r="D28" s="734"/>
      <c r="E28" s="734"/>
      <c r="F28" s="734"/>
      <c r="G28" s="734"/>
      <c r="H28" s="735"/>
      <c r="I28" s="530" t="s">
        <v>121</v>
      </c>
      <c r="J28" s="531"/>
      <c r="K28" s="531"/>
      <c r="L28" s="531"/>
      <c r="M28" s="531"/>
      <c r="N28" s="531"/>
      <c r="O28" s="531"/>
      <c r="P28" s="531"/>
      <c r="Q28" s="531"/>
      <c r="R28" s="531"/>
      <c r="S28" s="531"/>
      <c r="T28" s="531"/>
      <c r="U28" s="531"/>
      <c r="V28" s="531"/>
      <c r="W28" s="531"/>
      <c r="X28" s="531"/>
      <c r="Y28" s="531"/>
      <c r="Z28" s="531"/>
      <c r="AA28" s="531"/>
      <c r="AB28" s="532"/>
      <c r="AC28" s="215">
        <v>2</v>
      </c>
      <c r="AD28" s="207">
        <v>2</v>
      </c>
      <c r="AE28" s="207">
        <v>2</v>
      </c>
      <c r="AF28" s="240">
        <f t="shared" si="4"/>
        <v>6</v>
      </c>
      <c r="AG28" s="649" t="s">
        <v>46</v>
      </c>
      <c r="AH28" s="650"/>
      <c r="AI28" s="650"/>
      <c r="AJ28" s="440" t="s">
        <v>505</v>
      </c>
      <c r="AK28" s="441"/>
      <c r="AL28" s="442"/>
      <c r="AM28" s="440" t="s">
        <v>48</v>
      </c>
      <c r="AN28" s="441"/>
      <c r="AO28" s="447"/>
      <c r="AP28" s="646" t="s">
        <v>122</v>
      </c>
      <c r="AQ28" s="534"/>
      <c r="AR28" s="534"/>
      <c r="AS28" s="534"/>
      <c r="AT28" s="534"/>
      <c r="AU28" s="534"/>
      <c r="AV28" s="534"/>
      <c r="AW28" s="649"/>
      <c r="AX28" s="530"/>
      <c r="AY28" s="531"/>
      <c r="AZ28" s="531"/>
      <c r="BA28" s="531"/>
      <c r="BB28" s="531"/>
      <c r="BC28" s="531"/>
      <c r="BD28" s="531"/>
      <c r="BE28" s="647"/>
      <c r="BF28" s="533" t="s">
        <v>348</v>
      </c>
      <c r="BG28" s="534"/>
      <c r="BH28" s="534"/>
      <c r="BI28" s="534"/>
      <c r="BJ28" s="534"/>
      <c r="BK28" s="534"/>
      <c r="BL28" s="534"/>
      <c r="BM28" s="535"/>
      <c r="BN28" s="215">
        <v>2</v>
      </c>
      <c r="BO28" s="207">
        <v>2</v>
      </c>
      <c r="BP28" s="207">
        <v>1</v>
      </c>
      <c r="BQ28" s="240">
        <f t="shared" si="5"/>
        <v>5</v>
      </c>
      <c r="BR28" s="659"/>
    </row>
    <row r="29" spans="2:70" s="44" customFormat="1" ht="78" customHeight="1">
      <c r="B29" s="793"/>
      <c r="C29" s="733"/>
      <c r="D29" s="734"/>
      <c r="E29" s="734"/>
      <c r="F29" s="734"/>
      <c r="G29" s="734"/>
      <c r="H29" s="735"/>
      <c r="I29" s="530" t="s">
        <v>124</v>
      </c>
      <c r="J29" s="531"/>
      <c r="K29" s="531"/>
      <c r="L29" s="531"/>
      <c r="M29" s="531"/>
      <c r="N29" s="531"/>
      <c r="O29" s="531"/>
      <c r="P29" s="531"/>
      <c r="Q29" s="531"/>
      <c r="R29" s="531"/>
      <c r="S29" s="531"/>
      <c r="T29" s="531"/>
      <c r="U29" s="531"/>
      <c r="V29" s="531"/>
      <c r="W29" s="531"/>
      <c r="X29" s="531"/>
      <c r="Y29" s="531"/>
      <c r="Z29" s="531"/>
      <c r="AA29" s="531"/>
      <c r="AB29" s="532"/>
      <c r="AC29" s="215">
        <v>4</v>
      </c>
      <c r="AD29" s="207">
        <v>2</v>
      </c>
      <c r="AE29" s="207">
        <v>3</v>
      </c>
      <c r="AF29" s="240">
        <f t="shared" si="4"/>
        <v>11</v>
      </c>
      <c r="AG29" s="649" t="s">
        <v>46</v>
      </c>
      <c r="AH29" s="650"/>
      <c r="AI29" s="650"/>
      <c r="AJ29" s="440" t="s">
        <v>505</v>
      </c>
      <c r="AK29" s="441"/>
      <c r="AL29" s="442"/>
      <c r="AM29" s="440" t="s">
        <v>48</v>
      </c>
      <c r="AN29" s="441"/>
      <c r="AO29" s="447"/>
      <c r="AP29" s="726"/>
      <c r="AQ29" s="531"/>
      <c r="AR29" s="531"/>
      <c r="AS29" s="531"/>
      <c r="AT29" s="531"/>
      <c r="AU29" s="531"/>
      <c r="AV29" s="531"/>
      <c r="AW29" s="647"/>
      <c r="AX29" s="530"/>
      <c r="AY29" s="531"/>
      <c r="AZ29" s="531"/>
      <c r="BA29" s="531"/>
      <c r="BB29" s="531"/>
      <c r="BC29" s="531"/>
      <c r="BD29" s="531"/>
      <c r="BE29" s="647"/>
      <c r="BF29" s="533" t="s">
        <v>125</v>
      </c>
      <c r="BG29" s="534"/>
      <c r="BH29" s="534"/>
      <c r="BI29" s="534"/>
      <c r="BJ29" s="534"/>
      <c r="BK29" s="534"/>
      <c r="BL29" s="534"/>
      <c r="BM29" s="535"/>
      <c r="BN29" s="247">
        <v>2</v>
      </c>
      <c r="BO29" s="281">
        <v>2</v>
      </c>
      <c r="BP29" s="207">
        <v>2</v>
      </c>
      <c r="BQ29" s="240">
        <f t="shared" si="5"/>
        <v>6</v>
      </c>
      <c r="BR29" s="659"/>
    </row>
    <row r="30" spans="2:70" s="44" customFormat="1" ht="98.25" customHeight="1">
      <c r="B30" s="793"/>
      <c r="C30" s="733"/>
      <c r="D30" s="734"/>
      <c r="E30" s="734"/>
      <c r="F30" s="734"/>
      <c r="G30" s="734"/>
      <c r="H30" s="735"/>
      <c r="I30" s="530" t="s">
        <v>126</v>
      </c>
      <c r="J30" s="531"/>
      <c r="K30" s="531"/>
      <c r="L30" s="531"/>
      <c r="M30" s="531"/>
      <c r="N30" s="531"/>
      <c r="O30" s="531"/>
      <c r="P30" s="531"/>
      <c r="Q30" s="531"/>
      <c r="R30" s="531"/>
      <c r="S30" s="531"/>
      <c r="T30" s="531"/>
      <c r="U30" s="531"/>
      <c r="V30" s="531"/>
      <c r="W30" s="531"/>
      <c r="X30" s="531"/>
      <c r="Y30" s="531"/>
      <c r="Z30" s="531"/>
      <c r="AA30" s="531"/>
      <c r="AB30" s="532"/>
      <c r="AC30" s="247">
        <v>2</v>
      </c>
      <c r="AD30" s="248">
        <v>2</v>
      </c>
      <c r="AE30" s="248">
        <v>1</v>
      </c>
      <c r="AF30" s="238">
        <f t="shared" si="4"/>
        <v>5</v>
      </c>
      <c r="AG30" s="649" t="s">
        <v>46</v>
      </c>
      <c r="AH30" s="650"/>
      <c r="AI30" s="650"/>
      <c r="AJ30" s="440" t="s">
        <v>505</v>
      </c>
      <c r="AK30" s="441"/>
      <c r="AL30" s="442"/>
      <c r="AM30" s="440" t="s">
        <v>48</v>
      </c>
      <c r="AN30" s="441"/>
      <c r="AO30" s="447"/>
      <c r="AP30" s="726"/>
      <c r="AQ30" s="531"/>
      <c r="AR30" s="531"/>
      <c r="AS30" s="531"/>
      <c r="AT30" s="531"/>
      <c r="AU30" s="531"/>
      <c r="AV30" s="531"/>
      <c r="AW30" s="647"/>
      <c r="AX30" s="530"/>
      <c r="AY30" s="531"/>
      <c r="AZ30" s="531"/>
      <c r="BA30" s="531"/>
      <c r="BB30" s="531"/>
      <c r="BC30" s="531"/>
      <c r="BD30" s="531"/>
      <c r="BE30" s="647"/>
      <c r="BF30" s="533"/>
      <c r="BG30" s="534"/>
      <c r="BH30" s="534"/>
      <c r="BI30" s="534"/>
      <c r="BJ30" s="534"/>
      <c r="BK30" s="534"/>
      <c r="BL30" s="534"/>
      <c r="BM30" s="535"/>
      <c r="BN30" s="247">
        <v>1</v>
      </c>
      <c r="BO30" s="248">
        <v>2</v>
      </c>
      <c r="BP30" s="248">
        <v>1</v>
      </c>
      <c r="BQ30" s="238">
        <f t="shared" si="5"/>
        <v>3</v>
      </c>
      <c r="BR30" s="659"/>
    </row>
    <row r="31" spans="2:70" s="44" customFormat="1" ht="90" customHeight="1" thickBot="1">
      <c r="B31" s="793"/>
      <c r="C31" s="736"/>
      <c r="D31" s="737"/>
      <c r="E31" s="737"/>
      <c r="F31" s="737"/>
      <c r="G31" s="737"/>
      <c r="H31" s="738"/>
      <c r="I31" s="547" t="s">
        <v>128</v>
      </c>
      <c r="J31" s="548"/>
      <c r="K31" s="548"/>
      <c r="L31" s="548"/>
      <c r="M31" s="548"/>
      <c r="N31" s="548"/>
      <c r="O31" s="548"/>
      <c r="P31" s="548"/>
      <c r="Q31" s="548"/>
      <c r="R31" s="548"/>
      <c r="S31" s="548"/>
      <c r="T31" s="548"/>
      <c r="U31" s="548"/>
      <c r="V31" s="548"/>
      <c r="W31" s="548"/>
      <c r="X31" s="548"/>
      <c r="Y31" s="548"/>
      <c r="Z31" s="548"/>
      <c r="AA31" s="548"/>
      <c r="AB31" s="549"/>
      <c r="AC31" s="242">
        <v>2</v>
      </c>
      <c r="AD31" s="282">
        <v>3</v>
      </c>
      <c r="AE31" s="243">
        <v>2</v>
      </c>
      <c r="AF31" s="283">
        <f t="shared" si="4"/>
        <v>8</v>
      </c>
      <c r="AG31" s="665" t="s">
        <v>46</v>
      </c>
      <c r="AH31" s="665"/>
      <c r="AI31" s="666"/>
      <c r="AJ31" s="440" t="s">
        <v>505</v>
      </c>
      <c r="AK31" s="441"/>
      <c r="AL31" s="442"/>
      <c r="AM31" s="630" t="s">
        <v>48</v>
      </c>
      <c r="AN31" s="631"/>
      <c r="AO31" s="632"/>
      <c r="AP31" s="284"/>
      <c r="AQ31" s="284"/>
      <c r="AR31" s="284"/>
      <c r="AS31" s="284"/>
      <c r="AT31" s="284"/>
      <c r="AU31" s="284"/>
      <c r="AV31" s="284"/>
      <c r="AW31" s="285"/>
      <c r="AX31" s="547" t="s">
        <v>129</v>
      </c>
      <c r="AY31" s="548"/>
      <c r="AZ31" s="548"/>
      <c r="BA31" s="548"/>
      <c r="BB31" s="548"/>
      <c r="BC31" s="548"/>
      <c r="BD31" s="548"/>
      <c r="BE31" s="648"/>
      <c r="BF31" s="547" t="s">
        <v>130</v>
      </c>
      <c r="BG31" s="548"/>
      <c r="BH31" s="548"/>
      <c r="BI31" s="548"/>
      <c r="BJ31" s="548"/>
      <c r="BK31" s="548"/>
      <c r="BL31" s="548"/>
      <c r="BM31" s="549"/>
      <c r="BN31" s="286">
        <v>1</v>
      </c>
      <c r="BO31" s="243">
        <v>2</v>
      </c>
      <c r="BP31" s="243">
        <v>2</v>
      </c>
      <c r="BQ31" s="283">
        <f t="shared" si="5"/>
        <v>4</v>
      </c>
      <c r="BR31" s="659"/>
    </row>
    <row r="32" spans="2:70" s="44" customFormat="1" ht="75" customHeight="1" thickTop="1">
      <c r="B32" s="793"/>
      <c r="C32" s="619" t="s">
        <v>514</v>
      </c>
      <c r="D32" s="522"/>
      <c r="E32" s="522"/>
      <c r="F32" s="522"/>
      <c r="G32" s="522"/>
      <c r="H32" s="523"/>
      <c r="I32" s="421" t="s">
        <v>90</v>
      </c>
      <c r="J32" s="422"/>
      <c r="K32" s="422"/>
      <c r="L32" s="422"/>
      <c r="M32" s="422"/>
      <c r="N32" s="422"/>
      <c r="O32" s="422"/>
      <c r="P32" s="422"/>
      <c r="Q32" s="422"/>
      <c r="R32" s="422"/>
      <c r="S32" s="422"/>
      <c r="T32" s="422"/>
      <c r="U32" s="422"/>
      <c r="V32" s="422"/>
      <c r="W32" s="422"/>
      <c r="X32" s="422"/>
      <c r="Y32" s="422"/>
      <c r="Z32" s="422"/>
      <c r="AA32" s="422"/>
      <c r="AB32" s="424"/>
      <c r="AC32" s="78">
        <v>3</v>
      </c>
      <c r="AD32" s="78">
        <v>3</v>
      </c>
      <c r="AE32" s="78">
        <v>3</v>
      </c>
      <c r="AF32" s="143">
        <f t="shared" si="4"/>
        <v>12</v>
      </c>
      <c r="AG32" s="572" t="s">
        <v>46</v>
      </c>
      <c r="AH32" s="422"/>
      <c r="AI32" s="423"/>
      <c r="AJ32" s="421" t="s">
        <v>505</v>
      </c>
      <c r="AK32" s="422"/>
      <c r="AL32" s="423"/>
      <c r="AM32" s="421" t="s">
        <v>48</v>
      </c>
      <c r="AN32" s="422"/>
      <c r="AO32" s="424"/>
      <c r="AP32" s="572" t="s">
        <v>70</v>
      </c>
      <c r="AQ32" s="422"/>
      <c r="AR32" s="422"/>
      <c r="AS32" s="422"/>
      <c r="AT32" s="422"/>
      <c r="AU32" s="422"/>
      <c r="AV32" s="422"/>
      <c r="AW32" s="423"/>
      <c r="AX32" s="421" t="s">
        <v>91</v>
      </c>
      <c r="AY32" s="422"/>
      <c r="AZ32" s="422"/>
      <c r="BA32" s="422"/>
      <c r="BB32" s="422"/>
      <c r="BC32" s="422"/>
      <c r="BD32" s="422"/>
      <c r="BE32" s="423"/>
      <c r="BF32" s="421" t="s">
        <v>92</v>
      </c>
      <c r="BG32" s="422"/>
      <c r="BH32" s="422"/>
      <c r="BI32" s="422"/>
      <c r="BJ32" s="422"/>
      <c r="BK32" s="422"/>
      <c r="BL32" s="422"/>
      <c r="BM32" s="424"/>
      <c r="BN32" s="78">
        <v>3</v>
      </c>
      <c r="BO32" s="78">
        <f t="shared" si="3"/>
        <v>3</v>
      </c>
      <c r="BP32" s="78">
        <v>2</v>
      </c>
      <c r="BQ32" s="143">
        <f t="shared" si="5"/>
        <v>11</v>
      </c>
      <c r="BR32" s="659"/>
    </row>
    <row r="33" spans="2:70" s="44" customFormat="1" ht="75" customHeight="1" thickBot="1">
      <c r="B33" s="793"/>
      <c r="C33" s="620"/>
      <c r="D33" s="526"/>
      <c r="E33" s="526"/>
      <c r="F33" s="526"/>
      <c r="G33" s="526"/>
      <c r="H33" s="527"/>
      <c r="I33" s="514" t="s">
        <v>93</v>
      </c>
      <c r="J33" s="515"/>
      <c r="K33" s="515"/>
      <c r="L33" s="515"/>
      <c r="M33" s="515"/>
      <c r="N33" s="515"/>
      <c r="O33" s="515"/>
      <c r="P33" s="515"/>
      <c r="Q33" s="515"/>
      <c r="R33" s="515"/>
      <c r="S33" s="515"/>
      <c r="T33" s="515"/>
      <c r="U33" s="515"/>
      <c r="V33" s="515"/>
      <c r="W33" s="515"/>
      <c r="X33" s="515"/>
      <c r="Y33" s="515"/>
      <c r="Z33" s="515"/>
      <c r="AA33" s="515"/>
      <c r="AB33" s="521"/>
      <c r="AC33" s="89">
        <v>2</v>
      </c>
      <c r="AD33" s="89">
        <v>4</v>
      </c>
      <c r="AE33" s="89">
        <v>3</v>
      </c>
      <c r="AF33" s="140">
        <f t="shared" si="4"/>
        <v>11</v>
      </c>
      <c r="AG33" s="705" t="s">
        <v>46</v>
      </c>
      <c r="AH33" s="515"/>
      <c r="AI33" s="516"/>
      <c r="AJ33" s="514" t="s">
        <v>505</v>
      </c>
      <c r="AK33" s="515"/>
      <c r="AL33" s="516"/>
      <c r="AM33" s="514" t="s">
        <v>48</v>
      </c>
      <c r="AN33" s="515"/>
      <c r="AO33" s="521"/>
      <c r="AP33" s="705" t="s">
        <v>70</v>
      </c>
      <c r="AQ33" s="515"/>
      <c r="AR33" s="515"/>
      <c r="AS33" s="515"/>
      <c r="AT33" s="515"/>
      <c r="AU33" s="515"/>
      <c r="AV33" s="515"/>
      <c r="AW33" s="516"/>
      <c r="AX33" s="514" t="s">
        <v>97</v>
      </c>
      <c r="AY33" s="515"/>
      <c r="AZ33" s="515"/>
      <c r="BA33" s="515"/>
      <c r="BB33" s="515"/>
      <c r="BC33" s="515"/>
      <c r="BD33" s="515"/>
      <c r="BE33" s="516"/>
      <c r="BF33" s="514" t="s">
        <v>82</v>
      </c>
      <c r="BG33" s="515"/>
      <c r="BH33" s="515"/>
      <c r="BI33" s="515"/>
      <c r="BJ33" s="515"/>
      <c r="BK33" s="515"/>
      <c r="BL33" s="515"/>
      <c r="BM33" s="521"/>
      <c r="BN33" s="89">
        <v>2</v>
      </c>
      <c r="BO33" s="89">
        <f t="shared" si="3"/>
        <v>4</v>
      </c>
      <c r="BP33" s="89">
        <v>2</v>
      </c>
      <c r="BQ33" s="140">
        <f t="shared" si="5"/>
        <v>10</v>
      </c>
      <c r="BR33" s="659"/>
    </row>
    <row r="34" spans="2:70" s="44" customFormat="1" ht="75" customHeight="1" thickTop="1">
      <c r="B34" s="793"/>
      <c r="C34" s="701" t="s">
        <v>515</v>
      </c>
      <c r="D34" s="524"/>
      <c r="E34" s="524"/>
      <c r="F34" s="524"/>
      <c r="G34" s="524"/>
      <c r="H34" s="525"/>
      <c r="I34" s="432" t="s">
        <v>96</v>
      </c>
      <c r="J34" s="433"/>
      <c r="K34" s="433"/>
      <c r="L34" s="433"/>
      <c r="M34" s="433"/>
      <c r="N34" s="433"/>
      <c r="O34" s="433"/>
      <c r="P34" s="433"/>
      <c r="Q34" s="433"/>
      <c r="R34" s="433"/>
      <c r="S34" s="433"/>
      <c r="T34" s="433"/>
      <c r="U34" s="433"/>
      <c r="V34" s="433"/>
      <c r="W34" s="433"/>
      <c r="X34" s="433"/>
      <c r="Y34" s="433"/>
      <c r="Z34" s="433"/>
      <c r="AA34" s="433"/>
      <c r="AB34" s="439"/>
      <c r="AC34" s="60">
        <v>2</v>
      </c>
      <c r="AD34" s="141">
        <v>4</v>
      </c>
      <c r="AE34" s="60">
        <v>4</v>
      </c>
      <c r="AF34" s="66">
        <f t="shared" si="4"/>
        <v>12</v>
      </c>
      <c r="AG34" s="681" t="s">
        <v>46</v>
      </c>
      <c r="AH34" s="433"/>
      <c r="AI34" s="434"/>
      <c r="AJ34" s="551" t="s">
        <v>505</v>
      </c>
      <c r="AK34" s="551"/>
      <c r="AL34" s="677"/>
      <c r="AM34" s="432" t="s">
        <v>48</v>
      </c>
      <c r="AN34" s="433"/>
      <c r="AO34" s="439"/>
      <c r="AP34" s="681"/>
      <c r="AQ34" s="433"/>
      <c r="AR34" s="433"/>
      <c r="AS34" s="433"/>
      <c r="AT34" s="433"/>
      <c r="AU34" s="433"/>
      <c r="AV34" s="433"/>
      <c r="AW34" s="434"/>
      <c r="AX34" s="678" t="s">
        <v>97</v>
      </c>
      <c r="AY34" s="679"/>
      <c r="AZ34" s="679"/>
      <c r="BA34" s="679"/>
      <c r="BB34" s="679"/>
      <c r="BC34" s="679"/>
      <c r="BD34" s="679"/>
      <c r="BE34" s="680"/>
      <c r="BF34" s="432" t="s">
        <v>98</v>
      </c>
      <c r="BG34" s="433"/>
      <c r="BH34" s="433"/>
      <c r="BI34" s="433"/>
      <c r="BJ34" s="433"/>
      <c r="BK34" s="433"/>
      <c r="BL34" s="433"/>
      <c r="BM34" s="439"/>
      <c r="BN34" s="142">
        <v>2</v>
      </c>
      <c r="BO34" s="141">
        <f t="shared" si="3"/>
        <v>4</v>
      </c>
      <c r="BP34" s="65">
        <v>3</v>
      </c>
      <c r="BQ34" s="67">
        <f t="shared" si="5"/>
        <v>11</v>
      </c>
      <c r="BR34" s="659"/>
    </row>
    <row r="35" spans="2:70" s="44" customFormat="1" ht="75" customHeight="1" thickBot="1">
      <c r="B35" s="793"/>
      <c r="C35" s="701"/>
      <c r="D35" s="524"/>
      <c r="E35" s="524"/>
      <c r="F35" s="524"/>
      <c r="G35" s="524"/>
      <c r="H35" s="525"/>
      <c r="I35" s="640" t="s">
        <v>99</v>
      </c>
      <c r="J35" s="641"/>
      <c r="K35" s="641"/>
      <c r="L35" s="641"/>
      <c r="M35" s="641"/>
      <c r="N35" s="641"/>
      <c r="O35" s="641"/>
      <c r="P35" s="641"/>
      <c r="Q35" s="641"/>
      <c r="R35" s="641"/>
      <c r="S35" s="641"/>
      <c r="T35" s="641"/>
      <c r="U35" s="641"/>
      <c r="V35" s="641"/>
      <c r="W35" s="641"/>
      <c r="X35" s="641"/>
      <c r="Y35" s="641"/>
      <c r="Z35" s="641"/>
      <c r="AA35" s="641"/>
      <c r="AB35" s="642"/>
      <c r="AC35" s="63">
        <v>2</v>
      </c>
      <c r="AD35" s="69">
        <v>3</v>
      </c>
      <c r="AE35" s="63">
        <v>3</v>
      </c>
      <c r="AF35" s="70">
        <f t="shared" si="4"/>
        <v>9</v>
      </c>
      <c r="AG35" s="706" t="s">
        <v>46</v>
      </c>
      <c r="AH35" s="641"/>
      <c r="AI35" s="676"/>
      <c r="AJ35" s="547" t="s">
        <v>505</v>
      </c>
      <c r="AK35" s="548"/>
      <c r="AL35" s="648"/>
      <c r="AM35" s="640" t="s">
        <v>48</v>
      </c>
      <c r="AN35" s="641"/>
      <c r="AO35" s="642"/>
      <c r="AP35" s="706"/>
      <c r="AQ35" s="641"/>
      <c r="AR35" s="641"/>
      <c r="AS35" s="641"/>
      <c r="AT35" s="641"/>
      <c r="AU35" s="641"/>
      <c r="AV35" s="641"/>
      <c r="AW35" s="676"/>
      <c r="AX35" s="640" t="s">
        <v>100</v>
      </c>
      <c r="AY35" s="641"/>
      <c r="AZ35" s="641"/>
      <c r="BA35" s="641"/>
      <c r="BB35" s="641"/>
      <c r="BC35" s="641"/>
      <c r="BD35" s="641"/>
      <c r="BE35" s="676"/>
      <c r="BF35" s="640" t="s">
        <v>101</v>
      </c>
      <c r="BG35" s="641"/>
      <c r="BH35" s="641"/>
      <c r="BI35" s="641"/>
      <c r="BJ35" s="641"/>
      <c r="BK35" s="641"/>
      <c r="BL35" s="641"/>
      <c r="BM35" s="642"/>
      <c r="BN35" s="71">
        <v>2</v>
      </c>
      <c r="BO35" s="69">
        <f t="shared" si="3"/>
        <v>3</v>
      </c>
      <c r="BP35" s="63">
        <v>2</v>
      </c>
      <c r="BQ35" s="72">
        <f t="shared" si="5"/>
        <v>8</v>
      </c>
      <c r="BR35" s="659"/>
    </row>
    <row r="36" spans="2:70" s="44" customFormat="1" ht="75" customHeight="1" thickTop="1">
      <c r="B36" s="793"/>
      <c r="C36" s="1025" t="s">
        <v>102</v>
      </c>
      <c r="D36" s="1026"/>
      <c r="E36" s="1026"/>
      <c r="F36" s="1026"/>
      <c r="G36" s="1026"/>
      <c r="H36" s="1027"/>
      <c r="I36" s="528" t="s">
        <v>103</v>
      </c>
      <c r="J36" s="415"/>
      <c r="K36" s="415"/>
      <c r="L36" s="415"/>
      <c r="M36" s="415"/>
      <c r="N36" s="415"/>
      <c r="O36" s="415"/>
      <c r="P36" s="415"/>
      <c r="Q36" s="415"/>
      <c r="R36" s="415"/>
      <c r="S36" s="415"/>
      <c r="T36" s="415"/>
      <c r="U36" s="415"/>
      <c r="V36" s="415"/>
      <c r="W36" s="415"/>
      <c r="X36" s="415"/>
      <c r="Y36" s="415"/>
      <c r="Z36" s="415"/>
      <c r="AA36" s="415"/>
      <c r="AB36" s="529"/>
      <c r="AC36" s="161">
        <v>2</v>
      </c>
      <c r="AD36" s="159">
        <v>3</v>
      </c>
      <c r="AE36" s="159">
        <v>1</v>
      </c>
      <c r="AF36" s="199">
        <f t="shared" si="4"/>
        <v>7</v>
      </c>
      <c r="AG36" s="572" t="s">
        <v>46</v>
      </c>
      <c r="AH36" s="422"/>
      <c r="AI36" s="423"/>
      <c r="AJ36" s="417" t="s">
        <v>47</v>
      </c>
      <c r="AK36" s="418"/>
      <c r="AL36" s="419"/>
      <c r="AM36" s="421" t="s">
        <v>48</v>
      </c>
      <c r="AN36" s="422"/>
      <c r="AO36" s="424"/>
      <c r="AP36" s="414" t="s">
        <v>104</v>
      </c>
      <c r="AQ36" s="415"/>
      <c r="AR36" s="415"/>
      <c r="AS36" s="415"/>
      <c r="AT36" s="415"/>
      <c r="AU36" s="415"/>
      <c r="AV36" s="415"/>
      <c r="AW36" s="416"/>
      <c r="AX36" s="528"/>
      <c r="AY36" s="415"/>
      <c r="AZ36" s="415"/>
      <c r="BA36" s="415"/>
      <c r="BB36" s="415"/>
      <c r="BC36" s="415"/>
      <c r="BD36" s="415"/>
      <c r="BE36" s="416"/>
      <c r="BF36" s="421" t="s">
        <v>105</v>
      </c>
      <c r="BG36" s="422"/>
      <c r="BH36" s="422"/>
      <c r="BI36" s="422"/>
      <c r="BJ36" s="422"/>
      <c r="BK36" s="422"/>
      <c r="BL36" s="422"/>
      <c r="BM36" s="424"/>
      <c r="BN36" s="161">
        <v>1</v>
      </c>
      <c r="BO36" s="159">
        <v>3</v>
      </c>
      <c r="BP36" s="159">
        <v>1</v>
      </c>
      <c r="BQ36" s="199">
        <f t="shared" ref="BQ36:BQ39" si="6">PRODUCT(BN36:BO36)+BP36</f>
        <v>4</v>
      </c>
      <c r="BR36" s="659"/>
    </row>
    <row r="37" spans="2:70" s="44" customFormat="1" ht="75" customHeight="1">
      <c r="B37" s="793"/>
      <c r="C37" s="1028"/>
      <c r="D37" s="1029"/>
      <c r="E37" s="1029"/>
      <c r="F37" s="1029"/>
      <c r="G37" s="1029"/>
      <c r="H37" s="1030"/>
      <c r="I37" s="443" t="s">
        <v>106</v>
      </c>
      <c r="J37" s="444"/>
      <c r="K37" s="444"/>
      <c r="L37" s="444"/>
      <c r="M37" s="444"/>
      <c r="N37" s="444"/>
      <c r="O37" s="444"/>
      <c r="P37" s="444"/>
      <c r="Q37" s="444"/>
      <c r="R37" s="444"/>
      <c r="S37" s="444"/>
      <c r="T37" s="444"/>
      <c r="U37" s="444"/>
      <c r="V37" s="444"/>
      <c r="W37" s="444"/>
      <c r="X37" s="444"/>
      <c r="Y37" s="444"/>
      <c r="Z37" s="444"/>
      <c r="AA37" s="444"/>
      <c r="AB37" s="445"/>
      <c r="AC37" s="157">
        <v>2</v>
      </c>
      <c r="AD37" s="154">
        <v>3</v>
      </c>
      <c r="AE37" s="154">
        <v>1</v>
      </c>
      <c r="AF37" s="191">
        <f t="shared" si="4"/>
        <v>7</v>
      </c>
      <c r="AG37" s="652" t="s">
        <v>46</v>
      </c>
      <c r="AH37" s="441"/>
      <c r="AI37" s="442"/>
      <c r="AJ37" s="440" t="s">
        <v>47</v>
      </c>
      <c r="AK37" s="441"/>
      <c r="AL37" s="442"/>
      <c r="AM37" s="440" t="s">
        <v>48</v>
      </c>
      <c r="AN37" s="441"/>
      <c r="AO37" s="447"/>
      <c r="AP37" s="557"/>
      <c r="AQ37" s="444"/>
      <c r="AR37" s="444"/>
      <c r="AS37" s="444"/>
      <c r="AT37" s="444"/>
      <c r="AU37" s="444"/>
      <c r="AV37" s="444"/>
      <c r="AW37" s="446"/>
      <c r="AX37" s="443"/>
      <c r="AY37" s="444"/>
      <c r="AZ37" s="444"/>
      <c r="BA37" s="444"/>
      <c r="BB37" s="444"/>
      <c r="BC37" s="444"/>
      <c r="BD37" s="444"/>
      <c r="BE37" s="446"/>
      <c r="BF37" s="440" t="s">
        <v>107</v>
      </c>
      <c r="BG37" s="441"/>
      <c r="BH37" s="441"/>
      <c r="BI37" s="441"/>
      <c r="BJ37" s="441"/>
      <c r="BK37" s="441"/>
      <c r="BL37" s="441"/>
      <c r="BM37" s="447"/>
      <c r="BN37" s="157">
        <v>1</v>
      </c>
      <c r="BO37" s="154">
        <v>3</v>
      </c>
      <c r="BP37" s="154">
        <v>1</v>
      </c>
      <c r="BQ37" s="191">
        <f t="shared" si="6"/>
        <v>4</v>
      </c>
      <c r="BR37" s="659"/>
    </row>
    <row r="38" spans="2:70" s="44" customFormat="1" ht="75" customHeight="1">
      <c r="B38" s="793"/>
      <c r="C38" s="1028"/>
      <c r="D38" s="1029"/>
      <c r="E38" s="1029"/>
      <c r="F38" s="1029"/>
      <c r="G38" s="1029"/>
      <c r="H38" s="1030"/>
      <c r="I38" s="443" t="s">
        <v>108</v>
      </c>
      <c r="J38" s="444"/>
      <c r="K38" s="444"/>
      <c r="L38" s="444"/>
      <c r="M38" s="444"/>
      <c r="N38" s="444"/>
      <c r="O38" s="444"/>
      <c r="P38" s="444"/>
      <c r="Q38" s="444"/>
      <c r="R38" s="444"/>
      <c r="S38" s="444"/>
      <c r="T38" s="444"/>
      <c r="U38" s="444"/>
      <c r="V38" s="444"/>
      <c r="W38" s="444"/>
      <c r="X38" s="444"/>
      <c r="Y38" s="444"/>
      <c r="Z38" s="444"/>
      <c r="AA38" s="444"/>
      <c r="AB38" s="445"/>
      <c r="AC38" s="157">
        <v>2</v>
      </c>
      <c r="AD38" s="154">
        <v>2</v>
      </c>
      <c r="AE38" s="154">
        <v>1</v>
      </c>
      <c r="AF38" s="191">
        <f t="shared" si="4"/>
        <v>5</v>
      </c>
      <c r="AG38" s="652" t="s">
        <v>46</v>
      </c>
      <c r="AH38" s="441"/>
      <c r="AI38" s="442"/>
      <c r="AJ38" s="440" t="s">
        <v>47</v>
      </c>
      <c r="AK38" s="441"/>
      <c r="AL38" s="442"/>
      <c r="AM38" s="440" t="s">
        <v>48</v>
      </c>
      <c r="AN38" s="441"/>
      <c r="AO38" s="447"/>
      <c r="AP38" s="557" t="s">
        <v>104</v>
      </c>
      <c r="AQ38" s="444"/>
      <c r="AR38" s="444"/>
      <c r="AS38" s="444"/>
      <c r="AT38" s="444"/>
      <c r="AU38" s="444"/>
      <c r="AV38" s="444"/>
      <c r="AW38" s="446"/>
      <c r="AX38" s="443"/>
      <c r="AY38" s="444"/>
      <c r="AZ38" s="444"/>
      <c r="BA38" s="444"/>
      <c r="BB38" s="444"/>
      <c r="BC38" s="444"/>
      <c r="BD38" s="444"/>
      <c r="BE38" s="446"/>
      <c r="BF38" s="440" t="s">
        <v>109</v>
      </c>
      <c r="BG38" s="441"/>
      <c r="BH38" s="441"/>
      <c r="BI38" s="441"/>
      <c r="BJ38" s="441"/>
      <c r="BK38" s="441"/>
      <c r="BL38" s="441"/>
      <c r="BM38" s="447"/>
      <c r="BN38" s="157">
        <v>1</v>
      </c>
      <c r="BO38" s="154">
        <v>1</v>
      </c>
      <c r="BP38" s="154">
        <v>1</v>
      </c>
      <c r="BQ38" s="191">
        <f t="shared" si="6"/>
        <v>2</v>
      </c>
      <c r="BR38" s="659"/>
    </row>
    <row r="39" spans="2:70" s="44" customFormat="1" ht="113.25" customHeight="1">
      <c r="B39" s="793"/>
      <c r="C39" s="1028"/>
      <c r="D39" s="1029"/>
      <c r="E39" s="1029"/>
      <c r="F39" s="1029"/>
      <c r="G39" s="1029"/>
      <c r="H39" s="1030"/>
      <c r="I39" s="443" t="s">
        <v>110</v>
      </c>
      <c r="J39" s="444"/>
      <c r="K39" s="444"/>
      <c r="L39" s="444"/>
      <c r="M39" s="444"/>
      <c r="N39" s="444"/>
      <c r="O39" s="444"/>
      <c r="P39" s="444"/>
      <c r="Q39" s="444"/>
      <c r="R39" s="444"/>
      <c r="S39" s="444"/>
      <c r="T39" s="444"/>
      <c r="U39" s="444"/>
      <c r="V39" s="444"/>
      <c r="W39" s="444"/>
      <c r="X39" s="444"/>
      <c r="Y39" s="444"/>
      <c r="Z39" s="444"/>
      <c r="AA39" s="444"/>
      <c r="AB39" s="445"/>
      <c r="AC39" s="157">
        <v>2</v>
      </c>
      <c r="AD39" s="207">
        <v>4</v>
      </c>
      <c r="AE39" s="154">
        <v>1</v>
      </c>
      <c r="AF39" s="191">
        <f t="shared" si="4"/>
        <v>9</v>
      </c>
      <c r="AG39" s="652" t="s">
        <v>46</v>
      </c>
      <c r="AH39" s="441"/>
      <c r="AI39" s="442"/>
      <c r="AJ39" s="440" t="s">
        <v>47</v>
      </c>
      <c r="AK39" s="441"/>
      <c r="AL39" s="442"/>
      <c r="AM39" s="440" t="s">
        <v>48</v>
      </c>
      <c r="AN39" s="441"/>
      <c r="AO39" s="447"/>
      <c r="AP39" s="557"/>
      <c r="AQ39" s="444"/>
      <c r="AR39" s="444"/>
      <c r="AS39" s="444"/>
      <c r="AT39" s="444"/>
      <c r="AU39" s="444"/>
      <c r="AV39" s="444"/>
      <c r="AW39" s="446"/>
      <c r="AX39" s="443"/>
      <c r="AY39" s="444"/>
      <c r="AZ39" s="444"/>
      <c r="BA39" s="444"/>
      <c r="BB39" s="444"/>
      <c r="BC39" s="444"/>
      <c r="BD39" s="444"/>
      <c r="BE39" s="446"/>
      <c r="BF39" s="440" t="s">
        <v>308</v>
      </c>
      <c r="BG39" s="441"/>
      <c r="BH39" s="441"/>
      <c r="BI39" s="441"/>
      <c r="BJ39" s="441"/>
      <c r="BK39" s="441"/>
      <c r="BL39" s="441"/>
      <c r="BM39" s="447"/>
      <c r="BN39" s="157">
        <v>1</v>
      </c>
      <c r="BO39" s="154">
        <v>3</v>
      </c>
      <c r="BP39" s="207">
        <v>1</v>
      </c>
      <c r="BQ39" s="208">
        <f t="shared" si="6"/>
        <v>4</v>
      </c>
      <c r="BR39" s="659"/>
    </row>
    <row r="40" spans="2:70" s="44" customFormat="1" ht="75" customHeight="1">
      <c r="B40" s="793"/>
      <c r="C40" s="1028"/>
      <c r="D40" s="1029"/>
      <c r="E40" s="1029"/>
      <c r="F40" s="1029"/>
      <c r="G40" s="1029"/>
      <c r="H40" s="1030"/>
      <c r="I40" s="443" t="s">
        <v>112</v>
      </c>
      <c r="J40" s="444"/>
      <c r="K40" s="444"/>
      <c r="L40" s="444"/>
      <c r="M40" s="444"/>
      <c r="N40" s="444"/>
      <c r="O40" s="444"/>
      <c r="P40" s="444"/>
      <c r="Q40" s="444"/>
      <c r="R40" s="444"/>
      <c r="S40" s="444"/>
      <c r="T40" s="444"/>
      <c r="U40" s="444"/>
      <c r="V40" s="444"/>
      <c r="W40" s="444"/>
      <c r="X40" s="444"/>
      <c r="Y40" s="444"/>
      <c r="Z40" s="444"/>
      <c r="AA40" s="444"/>
      <c r="AB40" s="445"/>
      <c r="AC40" s="157">
        <v>2</v>
      </c>
      <c r="AD40" s="154">
        <v>2</v>
      </c>
      <c r="AE40" s="154">
        <v>1</v>
      </c>
      <c r="AF40" s="191">
        <f t="shared" si="4"/>
        <v>5</v>
      </c>
      <c r="AG40" s="652" t="s">
        <v>46</v>
      </c>
      <c r="AH40" s="441"/>
      <c r="AI40" s="442"/>
      <c r="AJ40" s="440" t="s">
        <v>47</v>
      </c>
      <c r="AK40" s="441"/>
      <c r="AL40" s="442"/>
      <c r="AM40" s="440" t="s">
        <v>48</v>
      </c>
      <c r="AN40" s="441"/>
      <c r="AO40" s="447"/>
      <c r="AP40" s="557"/>
      <c r="AQ40" s="444"/>
      <c r="AR40" s="444"/>
      <c r="AS40" s="444"/>
      <c r="AT40" s="444"/>
      <c r="AU40" s="444"/>
      <c r="AV40" s="444"/>
      <c r="AW40" s="446"/>
      <c r="AX40" s="443"/>
      <c r="AY40" s="444"/>
      <c r="AZ40" s="444"/>
      <c r="BA40" s="444"/>
      <c r="BB40" s="444"/>
      <c r="BC40" s="444"/>
      <c r="BD40" s="444"/>
      <c r="BE40" s="446"/>
      <c r="BF40" s="440" t="s">
        <v>309</v>
      </c>
      <c r="BG40" s="441"/>
      <c r="BH40" s="441"/>
      <c r="BI40" s="441"/>
      <c r="BJ40" s="441"/>
      <c r="BK40" s="441"/>
      <c r="BL40" s="441"/>
      <c r="BM40" s="447"/>
      <c r="BN40" s="157">
        <v>1</v>
      </c>
      <c r="BO40" s="154">
        <v>2</v>
      </c>
      <c r="BP40" s="154">
        <v>1</v>
      </c>
      <c r="BQ40" s="191">
        <f>PRODUCT(BN40:BO40)+BP40</f>
        <v>3</v>
      </c>
      <c r="BR40" s="659"/>
    </row>
    <row r="41" spans="2:70" s="44" customFormat="1" ht="75" customHeight="1" thickBot="1">
      <c r="B41" s="793"/>
      <c r="C41" s="1031"/>
      <c r="D41" s="1032"/>
      <c r="E41" s="1032"/>
      <c r="F41" s="1032"/>
      <c r="G41" s="1032"/>
      <c r="H41" s="1033"/>
      <c r="I41" s="517" t="s">
        <v>114</v>
      </c>
      <c r="J41" s="518"/>
      <c r="K41" s="518"/>
      <c r="L41" s="518"/>
      <c r="M41" s="518"/>
      <c r="N41" s="518"/>
      <c r="O41" s="518"/>
      <c r="P41" s="518"/>
      <c r="Q41" s="518"/>
      <c r="R41" s="518"/>
      <c r="S41" s="518"/>
      <c r="T41" s="518"/>
      <c r="U41" s="518"/>
      <c r="V41" s="518"/>
      <c r="W41" s="518"/>
      <c r="X41" s="518"/>
      <c r="Y41" s="518"/>
      <c r="Z41" s="518"/>
      <c r="AA41" s="518"/>
      <c r="AB41" s="519"/>
      <c r="AC41" s="204">
        <v>1</v>
      </c>
      <c r="AD41" s="205">
        <v>3</v>
      </c>
      <c r="AE41" s="205">
        <v>1</v>
      </c>
      <c r="AF41" s="206">
        <f t="shared" si="4"/>
        <v>4</v>
      </c>
      <c r="AG41" s="683" t="s">
        <v>46</v>
      </c>
      <c r="AH41" s="548"/>
      <c r="AI41" s="648"/>
      <c r="AJ41" s="547" t="s">
        <v>47</v>
      </c>
      <c r="AK41" s="548"/>
      <c r="AL41" s="648"/>
      <c r="AM41" s="514" t="s">
        <v>48</v>
      </c>
      <c r="AN41" s="515"/>
      <c r="AO41" s="521"/>
      <c r="AP41" s="571" t="s">
        <v>104</v>
      </c>
      <c r="AQ41" s="518"/>
      <c r="AR41" s="518"/>
      <c r="AS41" s="518"/>
      <c r="AT41" s="518"/>
      <c r="AU41" s="518"/>
      <c r="AV41" s="518"/>
      <c r="AW41" s="520"/>
      <c r="AX41" s="514" t="s">
        <v>115</v>
      </c>
      <c r="AY41" s="515"/>
      <c r="AZ41" s="515"/>
      <c r="BA41" s="515"/>
      <c r="BB41" s="515"/>
      <c r="BC41" s="515"/>
      <c r="BD41" s="515"/>
      <c r="BE41" s="516"/>
      <c r="BF41" s="514" t="s">
        <v>116</v>
      </c>
      <c r="BG41" s="515"/>
      <c r="BH41" s="515"/>
      <c r="BI41" s="515"/>
      <c r="BJ41" s="515"/>
      <c r="BK41" s="515"/>
      <c r="BL41" s="515"/>
      <c r="BM41" s="521"/>
      <c r="BN41" s="204">
        <v>1</v>
      </c>
      <c r="BO41" s="205">
        <v>2</v>
      </c>
      <c r="BP41" s="205">
        <v>1</v>
      </c>
      <c r="BQ41" s="206">
        <f t="shared" ref="BQ41" si="7">PRODUCT(BN41:BO41)+BP41</f>
        <v>3</v>
      </c>
      <c r="BR41" s="659"/>
    </row>
    <row r="42" spans="2:70" s="44" customFormat="1" ht="135.75" customHeight="1" thickTop="1" thickBot="1">
      <c r="B42" s="793"/>
      <c r="C42" s="689" t="s">
        <v>131</v>
      </c>
      <c r="D42" s="784"/>
      <c r="E42" s="784"/>
      <c r="F42" s="784"/>
      <c r="G42" s="784"/>
      <c r="H42" s="784"/>
      <c r="I42" s="630" t="s">
        <v>132</v>
      </c>
      <c r="J42" s="631"/>
      <c r="K42" s="631"/>
      <c r="L42" s="631"/>
      <c r="M42" s="631"/>
      <c r="N42" s="631"/>
      <c r="O42" s="631"/>
      <c r="P42" s="631"/>
      <c r="Q42" s="631"/>
      <c r="R42" s="631"/>
      <c r="S42" s="631"/>
      <c r="T42" s="631"/>
      <c r="U42" s="631"/>
      <c r="V42" s="631"/>
      <c r="W42" s="631"/>
      <c r="X42" s="631"/>
      <c r="Y42" s="631"/>
      <c r="Z42" s="631"/>
      <c r="AA42" s="631"/>
      <c r="AB42" s="632"/>
      <c r="AC42" s="73">
        <v>2</v>
      </c>
      <c r="AD42" s="74">
        <v>3</v>
      </c>
      <c r="AE42" s="74">
        <v>2</v>
      </c>
      <c r="AF42" s="75">
        <f t="shared" ref="AF42" si="8">PRODUCT(AC42:AD42)+AE42</f>
        <v>8</v>
      </c>
      <c r="AG42" s="666" t="s">
        <v>46</v>
      </c>
      <c r="AH42" s="672"/>
      <c r="AI42" s="672"/>
      <c r="AJ42" s="630" t="s">
        <v>505</v>
      </c>
      <c r="AK42" s="631"/>
      <c r="AL42" s="675"/>
      <c r="AM42" s="630" t="s">
        <v>48</v>
      </c>
      <c r="AN42" s="631"/>
      <c r="AO42" s="632"/>
      <c r="AP42" s="674" t="s">
        <v>133</v>
      </c>
      <c r="AQ42" s="631"/>
      <c r="AR42" s="631"/>
      <c r="AS42" s="631"/>
      <c r="AT42" s="631"/>
      <c r="AU42" s="631"/>
      <c r="AV42" s="631"/>
      <c r="AW42" s="675"/>
      <c r="AX42" s="630"/>
      <c r="AY42" s="631"/>
      <c r="AZ42" s="631"/>
      <c r="BA42" s="631"/>
      <c r="BB42" s="631"/>
      <c r="BC42" s="631"/>
      <c r="BD42" s="631"/>
      <c r="BE42" s="675"/>
      <c r="BF42" s="630" t="s">
        <v>134</v>
      </c>
      <c r="BG42" s="631"/>
      <c r="BH42" s="631"/>
      <c r="BI42" s="631"/>
      <c r="BJ42" s="631"/>
      <c r="BK42" s="631"/>
      <c r="BL42" s="631"/>
      <c r="BM42" s="632"/>
      <c r="BN42" s="73">
        <v>2</v>
      </c>
      <c r="BO42" s="65">
        <f t="shared" ref="BO42:BO59" si="9">AD42</f>
        <v>3</v>
      </c>
      <c r="BP42" s="74">
        <v>2</v>
      </c>
      <c r="BQ42" s="76">
        <f t="shared" ref="BQ42:BQ54" si="10">PRODUCT(BN42:BO42)+BP42</f>
        <v>8</v>
      </c>
      <c r="BR42" s="659"/>
    </row>
    <row r="43" spans="2:70" s="44" customFormat="1" ht="86.25" customHeight="1" thickTop="1">
      <c r="B43" s="793"/>
      <c r="C43" s="524" t="s">
        <v>135</v>
      </c>
      <c r="D43" s="524"/>
      <c r="E43" s="524"/>
      <c r="F43" s="524"/>
      <c r="G43" s="524"/>
      <c r="H43" s="525"/>
      <c r="I43" s="640" t="s">
        <v>136</v>
      </c>
      <c r="J43" s="641"/>
      <c r="K43" s="641"/>
      <c r="L43" s="641"/>
      <c r="M43" s="641"/>
      <c r="N43" s="641"/>
      <c r="O43" s="641"/>
      <c r="P43" s="641"/>
      <c r="Q43" s="641"/>
      <c r="R43" s="641"/>
      <c r="S43" s="641"/>
      <c r="T43" s="641"/>
      <c r="U43" s="641"/>
      <c r="V43" s="641"/>
      <c r="W43" s="641"/>
      <c r="X43" s="641"/>
      <c r="Y43" s="641"/>
      <c r="Z43" s="641"/>
      <c r="AA43" s="641"/>
      <c r="AB43" s="642"/>
      <c r="AC43" s="77">
        <v>2</v>
      </c>
      <c r="AD43" s="78">
        <v>4</v>
      </c>
      <c r="AE43" s="78">
        <v>3</v>
      </c>
      <c r="AF43" s="79">
        <f>PRODUCT(AC43:AD43)+AE43</f>
        <v>11</v>
      </c>
      <c r="AG43" s="724" t="s">
        <v>46</v>
      </c>
      <c r="AH43" s="725"/>
      <c r="AI43" s="725"/>
      <c r="AJ43" s="640" t="s">
        <v>505</v>
      </c>
      <c r="AK43" s="641"/>
      <c r="AL43" s="676"/>
      <c r="AM43" s="640" t="s">
        <v>48</v>
      </c>
      <c r="AN43" s="641"/>
      <c r="AO43" s="642"/>
      <c r="AP43" s="641" t="s">
        <v>70</v>
      </c>
      <c r="AQ43" s="641"/>
      <c r="AR43" s="641"/>
      <c r="AS43" s="641"/>
      <c r="AT43" s="641"/>
      <c r="AU43" s="641"/>
      <c r="AV43" s="641"/>
      <c r="AW43" s="676"/>
      <c r="AX43" s="640"/>
      <c r="AY43" s="641"/>
      <c r="AZ43" s="641"/>
      <c r="BA43" s="641"/>
      <c r="BB43" s="641"/>
      <c r="BC43" s="641"/>
      <c r="BD43" s="641"/>
      <c r="BE43" s="676"/>
      <c r="BF43" s="640" t="s">
        <v>137</v>
      </c>
      <c r="BG43" s="641"/>
      <c r="BH43" s="641"/>
      <c r="BI43" s="641"/>
      <c r="BJ43" s="641"/>
      <c r="BK43" s="641"/>
      <c r="BL43" s="641"/>
      <c r="BM43" s="642"/>
      <c r="BN43" s="77">
        <v>1</v>
      </c>
      <c r="BO43" s="78">
        <f t="shared" si="9"/>
        <v>4</v>
      </c>
      <c r="BP43" s="78">
        <v>1</v>
      </c>
      <c r="BQ43" s="80">
        <f t="shared" si="10"/>
        <v>5</v>
      </c>
      <c r="BR43" s="659"/>
    </row>
    <row r="44" spans="2:70" s="44" customFormat="1" ht="96" customHeight="1">
      <c r="B44" s="793"/>
      <c r="C44" s="524"/>
      <c r="D44" s="524"/>
      <c r="E44" s="524"/>
      <c r="F44" s="524"/>
      <c r="G44" s="524"/>
      <c r="H44" s="525"/>
      <c r="I44" s="440" t="s">
        <v>138</v>
      </c>
      <c r="J44" s="441"/>
      <c r="K44" s="441"/>
      <c r="L44" s="441"/>
      <c r="M44" s="441"/>
      <c r="N44" s="441"/>
      <c r="O44" s="441"/>
      <c r="P44" s="441"/>
      <c r="Q44" s="441"/>
      <c r="R44" s="441"/>
      <c r="S44" s="441"/>
      <c r="T44" s="441"/>
      <c r="U44" s="441"/>
      <c r="V44" s="441"/>
      <c r="W44" s="441"/>
      <c r="X44" s="441"/>
      <c r="Y44" s="441"/>
      <c r="Z44" s="441"/>
      <c r="AA44" s="441"/>
      <c r="AB44" s="447"/>
      <c r="AC44" s="52">
        <v>4</v>
      </c>
      <c r="AD44" s="55">
        <v>3</v>
      </c>
      <c r="AE44" s="55">
        <v>2</v>
      </c>
      <c r="AF44" s="81">
        <f t="shared" ref="AF44:AF59" si="11">PRODUCT(AC44:AD44)+AE44</f>
        <v>14</v>
      </c>
      <c r="AG44" s="649" t="s">
        <v>46</v>
      </c>
      <c r="AH44" s="650"/>
      <c r="AI44" s="650"/>
      <c r="AJ44" s="440" t="s">
        <v>505</v>
      </c>
      <c r="AK44" s="441"/>
      <c r="AL44" s="442"/>
      <c r="AM44" s="440" t="s">
        <v>48</v>
      </c>
      <c r="AN44" s="441"/>
      <c r="AO44" s="447"/>
      <c r="AP44" s="441" t="s">
        <v>70</v>
      </c>
      <c r="AQ44" s="441"/>
      <c r="AR44" s="441"/>
      <c r="AS44" s="441"/>
      <c r="AT44" s="441"/>
      <c r="AU44" s="441"/>
      <c r="AV44" s="441"/>
      <c r="AW44" s="442"/>
      <c r="AX44" s="440"/>
      <c r="AY44" s="441"/>
      <c r="AZ44" s="441"/>
      <c r="BA44" s="441"/>
      <c r="BB44" s="441"/>
      <c r="BC44" s="441"/>
      <c r="BD44" s="441"/>
      <c r="BE44" s="442"/>
      <c r="BF44" s="440" t="s">
        <v>139</v>
      </c>
      <c r="BG44" s="441"/>
      <c r="BH44" s="441"/>
      <c r="BI44" s="441"/>
      <c r="BJ44" s="441"/>
      <c r="BK44" s="441"/>
      <c r="BL44" s="441"/>
      <c r="BM44" s="447"/>
      <c r="BN44" s="56">
        <v>3</v>
      </c>
      <c r="BO44" s="55">
        <f t="shared" si="9"/>
        <v>3</v>
      </c>
      <c r="BP44" s="55">
        <v>1</v>
      </c>
      <c r="BQ44" s="58">
        <f t="shared" si="10"/>
        <v>10</v>
      </c>
      <c r="BR44" s="659"/>
    </row>
    <row r="45" spans="2:70" s="44" customFormat="1" ht="77.25" customHeight="1">
      <c r="B45" s="793"/>
      <c r="C45" s="524"/>
      <c r="D45" s="524"/>
      <c r="E45" s="524"/>
      <c r="F45" s="524"/>
      <c r="G45" s="524"/>
      <c r="H45" s="525"/>
      <c r="I45" s="440" t="s">
        <v>140</v>
      </c>
      <c r="J45" s="441"/>
      <c r="K45" s="441"/>
      <c r="L45" s="441"/>
      <c r="M45" s="441"/>
      <c r="N45" s="441"/>
      <c r="O45" s="441"/>
      <c r="P45" s="441"/>
      <c r="Q45" s="441"/>
      <c r="R45" s="441"/>
      <c r="S45" s="441"/>
      <c r="T45" s="441"/>
      <c r="U45" s="441"/>
      <c r="V45" s="441"/>
      <c r="W45" s="441"/>
      <c r="X45" s="441"/>
      <c r="Y45" s="441"/>
      <c r="Z45" s="441"/>
      <c r="AA45" s="441"/>
      <c r="AB45" s="447"/>
      <c r="AC45" s="56">
        <v>3</v>
      </c>
      <c r="AD45" s="55">
        <v>3</v>
      </c>
      <c r="AE45" s="55">
        <v>1</v>
      </c>
      <c r="AF45" s="81">
        <f t="shared" si="11"/>
        <v>10</v>
      </c>
      <c r="AG45" s="649" t="s">
        <v>46</v>
      </c>
      <c r="AH45" s="650"/>
      <c r="AI45" s="650"/>
      <c r="AJ45" s="440" t="s">
        <v>505</v>
      </c>
      <c r="AK45" s="441"/>
      <c r="AL45" s="442"/>
      <c r="AM45" s="440" t="s">
        <v>48</v>
      </c>
      <c r="AN45" s="441"/>
      <c r="AO45" s="447"/>
      <c r="AP45" s="441" t="s">
        <v>70</v>
      </c>
      <c r="AQ45" s="441"/>
      <c r="AR45" s="441"/>
      <c r="AS45" s="441"/>
      <c r="AT45" s="441"/>
      <c r="AU45" s="441"/>
      <c r="AV45" s="441"/>
      <c r="AW45" s="442"/>
      <c r="AX45" s="440"/>
      <c r="AY45" s="441"/>
      <c r="AZ45" s="441"/>
      <c r="BA45" s="441"/>
      <c r="BB45" s="441"/>
      <c r="BC45" s="441"/>
      <c r="BD45" s="441"/>
      <c r="BE45" s="442"/>
      <c r="BF45" s="440" t="s">
        <v>141</v>
      </c>
      <c r="BG45" s="441"/>
      <c r="BH45" s="441"/>
      <c r="BI45" s="441"/>
      <c r="BJ45" s="441"/>
      <c r="BK45" s="441"/>
      <c r="BL45" s="441"/>
      <c r="BM45" s="447"/>
      <c r="BN45" s="56">
        <v>2</v>
      </c>
      <c r="BO45" s="55">
        <f t="shared" si="9"/>
        <v>3</v>
      </c>
      <c r="BP45" s="55">
        <v>1</v>
      </c>
      <c r="BQ45" s="58">
        <f t="shared" si="10"/>
        <v>7</v>
      </c>
      <c r="BR45" s="659"/>
    </row>
    <row r="46" spans="2:70" s="44" customFormat="1" ht="82.5" customHeight="1">
      <c r="B46" s="793"/>
      <c r="C46" s="524"/>
      <c r="D46" s="524"/>
      <c r="E46" s="524"/>
      <c r="F46" s="524"/>
      <c r="G46" s="524"/>
      <c r="H46" s="525"/>
      <c r="I46" s="440" t="s">
        <v>142</v>
      </c>
      <c r="J46" s="441"/>
      <c r="K46" s="441"/>
      <c r="L46" s="441"/>
      <c r="M46" s="441"/>
      <c r="N46" s="441"/>
      <c r="O46" s="441"/>
      <c r="P46" s="441"/>
      <c r="Q46" s="441"/>
      <c r="R46" s="441"/>
      <c r="S46" s="441"/>
      <c r="T46" s="441"/>
      <c r="U46" s="441"/>
      <c r="V46" s="441"/>
      <c r="W46" s="441"/>
      <c r="X46" s="441"/>
      <c r="Y46" s="441"/>
      <c r="Z46" s="441"/>
      <c r="AA46" s="441"/>
      <c r="AB46" s="447"/>
      <c r="AC46" s="56">
        <v>3</v>
      </c>
      <c r="AD46" s="55">
        <v>3</v>
      </c>
      <c r="AE46" s="55">
        <v>1</v>
      </c>
      <c r="AF46" s="81">
        <f t="shared" si="11"/>
        <v>10</v>
      </c>
      <c r="AG46" s="649" t="s">
        <v>46</v>
      </c>
      <c r="AH46" s="650"/>
      <c r="AI46" s="650"/>
      <c r="AJ46" s="440" t="s">
        <v>505</v>
      </c>
      <c r="AK46" s="441"/>
      <c r="AL46" s="442"/>
      <c r="AM46" s="440" t="s">
        <v>48</v>
      </c>
      <c r="AN46" s="441"/>
      <c r="AO46" s="447"/>
      <c r="AP46" s="441" t="s">
        <v>70</v>
      </c>
      <c r="AQ46" s="441"/>
      <c r="AR46" s="441"/>
      <c r="AS46" s="441"/>
      <c r="AT46" s="441"/>
      <c r="AU46" s="441"/>
      <c r="AV46" s="441"/>
      <c r="AW46" s="442"/>
      <c r="AX46" s="440"/>
      <c r="AY46" s="441"/>
      <c r="AZ46" s="441"/>
      <c r="BA46" s="441"/>
      <c r="BB46" s="441"/>
      <c r="BC46" s="441"/>
      <c r="BD46" s="441"/>
      <c r="BE46" s="442"/>
      <c r="BF46" s="440" t="s">
        <v>490</v>
      </c>
      <c r="BG46" s="441"/>
      <c r="BH46" s="441"/>
      <c r="BI46" s="441"/>
      <c r="BJ46" s="441"/>
      <c r="BK46" s="441"/>
      <c r="BL46" s="441"/>
      <c r="BM46" s="447"/>
      <c r="BN46" s="56">
        <v>2</v>
      </c>
      <c r="BO46" s="55">
        <f t="shared" si="9"/>
        <v>3</v>
      </c>
      <c r="BP46" s="55">
        <v>1</v>
      </c>
      <c r="BQ46" s="58">
        <f t="shared" si="10"/>
        <v>7</v>
      </c>
      <c r="BR46" s="659"/>
    </row>
    <row r="47" spans="2:70" s="44" customFormat="1" ht="82.5" customHeight="1">
      <c r="B47" s="793"/>
      <c r="C47" s="524"/>
      <c r="D47" s="524"/>
      <c r="E47" s="524"/>
      <c r="F47" s="524"/>
      <c r="G47" s="524"/>
      <c r="H47" s="525"/>
      <c r="I47" s="440" t="s">
        <v>144</v>
      </c>
      <c r="J47" s="441"/>
      <c r="K47" s="441"/>
      <c r="L47" s="441"/>
      <c r="M47" s="441"/>
      <c r="N47" s="441"/>
      <c r="O47" s="441"/>
      <c r="P47" s="441"/>
      <c r="Q47" s="441"/>
      <c r="R47" s="441"/>
      <c r="S47" s="441"/>
      <c r="T47" s="441"/>
      <c r="U47" s="441"/>
      <c r="V47" s="441"/>
      <c r="W47" s="441"/>
      <c r="X47" s="441"/>
      <c r="Y47" s="441"/>
      <c r="Z47" s="441"/>
      <c r="AA47" s="441"/>
      <c r="AB47" s="447"/>
      <c r="AC47" s="56">
        <v>2</v>
      </c>
      <c r="AD47" s="55">
        <v>2</v>
      </c>
      <c r="AE47" s="55">
        <v>2</v>
      </c>
      <c r="AF47" s="81">
        <f t="shared" si="11"/>
        <v>6</v>
      </c>
      <c r="AG47" s="649" t="s">
        <v>46</v>
      </c>
      <c r="AH47" s="650"/>
      <c r="AI47" s="650"/>
      <c r="AJ47" s="440" t="s">
        <v>505</v>
      </c>
      <c r="AK47" s="441"/>
      <c r="AL47" s="442"/>
      <c r="AM47" s="440" t="s">
        <v>48</v>
      </c>
      <c r="AN47" s="441"/>
      <c r="AO47" s="447"/>
      <c r="AP47" s="441" t="s">
        <v>70</v>
      </c>
      <c r="AQ47" s="441"/>
      <c r="AR47" s="441"/>
      <c r="AS47" s="441"/>
      <c r="AT47" s="441"/>
      <c r="AU47" s="441"/>
      <c r="AV47" s="441"/>
      <c r="AW47" s="442"/>
      <c r="AX47" s="440"/>
      <c r="AY47" s="441"/>
      <c r="AZ47" s="441"/>
      <c r="BA47" s="441"/>
      <c r="BB47" s="441"/>
      <c r="BC47" s="441"/>
      <c r="BD47" s="441"/>
      <c r="BE47" s="442"/>
      <c r="BF47" s="440" t="s">
        <v>145</v>
      </c>
      <c r="BG47" s="441"/>
      <c r="BH47" s="441"/>
      <c r="BI47" s="441"/>
      <c r="BJ47" s="441"/>
      <c r="BK47" s="441"/>
      <c r="BL47" s="441"/>
      <c r="BM47" s="447"/>
      <c r="BN47" s="56">
        <v>1</v>
      </c>
      <c r="BO47" s="55">
        <f t="shared" si="9"/>
        <v>2</v>
      </c>
      <c r="BP47" s="55">
        <v>1</v>
      </c>
      <c r="BQ47" s="58">
        <f t="shared" si="10"/>
        <v>3</v>
      </c>
      <c r="BR47" s="659"/>
    </row>
    <row r="48" spans="2:70" s="44" customFormat="1" ht="97.5" customHeight="1">
      <c r="B48" s="793"/>
      <c r="C48" s="524"/>
      <c r="D48" s="524"/>
      <c r="E48" s="524"/>
      <c r="F48" s="524"/>
      <c r="G48" s="524"/>
      <c r="H48" s="525"/>
      <c r="I48" s="440" t="s">
        <v>146</v>
      </c>
      <c r="J48" s="441"/>
      <c r="K48" s="441"/>
      <c r="L48" s="441"/>
      <c r="M48" s="441"/>
      <c r="N48" s="441"/>
      <c r="O48" s="441"/>
      <c r="P48" s="441"/>
      <c r="Q48" s="441"/>
      <c r="R48" s="441"/>
      <c r="S48" s="441"/>
      <c r="T48" s="441"/>
      <c r="U48" s="441"/>
      <c r="V48" s="441"/>
      <c r="W48" s="441"/>
      <c r="X48" s="441"/>
      <c r="Y48" s="441"/>
      <c r="Z48" s="441"/>
      <c r="AA48" s="441"/>
      <c r="AB48" s="447"/>
      <c r="AC48" s="56">
        <v>2</v>
      </c>
      <c r="AD48" s="55">
        <v>3</v>
      </c>
      <c r="AE48" s="55">
        <v>2</v>
      </c>
      <c r="AF48" s="81">
        <f t="shared" si="11"/>
        <v>8</v>
      </c>
      <c r="AG48" s="649" t="s">
        <v>46</v>
      </c>
      <c r="AH48" s="650"/>
      <c r="AI48" s="650"/>
      <c r="AJ48" s="440" t="s">
        <v>505</v>
      </c>
      <c r="AK48" s="441"/>
      <c r="AL48" s="442"/>
      <c r="AM48" s="440" t="s">
        <v>48</v>
      </c>
      <c r="AN48" s="441"/>
      <c r="AO48" s="447"/>
      <c r="AP48" s="441" t="s">
        <v>70</v>
      </c>
      <c r="AQ48" s="441"/>
      <c r="AR48" s="441"/>
      <c r="AS48" s="441"/>
      <c r="AT48" s="441"/>
      <c r="AU48" s="441"/>
      <c r="AV48" s="441"/>
      <c r="AW48" s="442"/>
      <c r="AX48" s="440" t="s">
        <v>147</v>
      </c>
      <c r="AY48" s="441"/>
      <c r="AZ48" s="441"/>
      <c r="BA48" s="441"/>
      <c r="BB48" s="441"/>
      <c r="BC48" s="441"/>
      <c r="BD48" s="441"/>
      <c r="BE48" s="442"/>
      <c r="BF48" s="440" t="s">
        <v>148</v>
      </c>
      <c r="BG48" s="441"/>
      <c r="BH48" s="441"/>
      <c r="BI48" s="441"/>
      <c r="BJ48" s="441"/>
      <c r="BK48" s="441"/>
      <c r="BL48" s="441"/>
      <c r="BM48" s="447"/>
      <c r="BN48" s="56">
        <v>2</v>
      </c>
      <c r="BO48" s="55">
        <f t="shared" si="9"/>
        <v>3</v>
      </c>
      <c r="BP48" s="55">
        <v>1</v>
      </c>
      <c r="BQ48" s="58">
        <f t="shared" si="10"/>
        <v>7</v>
      </c>
      <c r="BR48" s="659"/>
    </row>
    <row r="49" spans="2:70" s="44" customFormat="1" ht="86.25" customHeight="1">
      <c r="B49" s="793"/>
      <c r="C49" s="524"/>
      <c r="D49" s="524"/>
      <c r="E49" s="524"/>
      <c r="F49" s="524"/>
      <c r="G49" s="524"/>
      <c r="H49" s="525"/>
      <c r="I49" s="440" t="s">
        <v>149</v>
      </c>
      <c r="J49" s="441"/>
      <c r="K49" s="441"/>
      <c r="L49" s="441"/>
      <c r="M49" s="441"/>
      <c r="N49" s="441"/>
      <c r="O49" s="441"/>
      <c r="P49" s="441"/>
      <c r="Q49" s="441"/>
      <c r="R49" s="441"/>
      <c r="S49" s="441"/>
      <c r="T49" s="441"/>
      <c r="U49" s="441"/>
      <c r="V49" s="441"/>
      <c r="W49" s="441"/>
      <c r="X49" s="441"/>
      <c r="Y49" s="441"/>
      <c r="Z49" s="441"/>
      <c r="AA49" s="441"/>
      <c r="AB49" s="447"/>
      <c r="AC49" s="56">
        <v>2</v>
      </c>
      <c r="AD49" s="55">
        <v>3</v>
      </c>
      <c r="AE49" s="55">
        <v>2</v>
      </c>
      <c r="AF49" s="81">
        <f t="shared" si="11"/>
        <v>8</v>
      </c>
      <c r="AG49" s="649" t="s">
        <v>46</v>
      </c>
      <c r="AH49" s="650"/>
      <c r="AI49" s="650"/>
      <c r="AJ49" s="440" t="s">
        <v>505</v>
      </c>
      <c r="AK49" s="441"/>
      <c r="AL49" s="442"/>
      <c r="AM49" s="440" t="s">
        <v>48</v>
      </c>
      <c r="AN49" s="441"/>
      <c r="AO49" s="447"/>
      <c r="AP49" s="441" t="s">
        <v>70</v>
      </c>
      <c r="AQ49" s="441"/>
      <c r="AR49" s="441"/>
      <c r="AS49" s="441"/>
      <c r="AT49" s="441"/>
      <c r="AU49" s="441"/>
      <c r="AV49" s="441"/>
      <c r="AW49" s="442"/>
      <c r="AX49" s="440"/>
      <c r="AY49" s="441"/>
      <c r="AZ49" s="441"/>
      <c r="BA49" s="441"/>
      <c r="BB49" s="441"/>
      <c r="BC49" s="441"/>
      <c r="BD49" s="441"/>
      <c r="BE49" s="442"/>
      <c r="BF49" s="440" t="s">
        <v>150</v>
      </c>
      <c r="BG49" s="441"/>
      <c r="BH49" s="441"/>
      <c r="BI49" s="441"/>
      <c r="BJ49" s="441"/>
      <c r="BK49" s="441"/>
      <c r="BL49" s="441"/>
      <c r="BM49" s="447"/>
      <c r="BN49" s="56">
        <v>2</v>
      </c>
      <c r="BO49" s="55">
        <f t="shared" si="9"/>
        <v>3</v>
      </c>
      <c r="BP49" s="55">
        <v>1</v>
      </c>
      <c r="BQ49" s="58">
        <f t="shared" si="10"/>
        <v>7</v>
      </c>
      <c r="BR49" s="659"/>
    </row>
    <row r="50" spans="2:70" s="44" customFormat="1" ht="75" customHeight="1">
      <c r="B50" s="793"/>
      <c r="C50" s="524"/>
      <c r="D50" s="524"/>
      <c r="E50" s="524"/>
      <c r="F50" s="524"/>
      <c r="G50" s="524"/>
      <c r="H50" s="525"/>
      <c r="I50" s="653" t="s">
        <v>151</v>
      </c>
      <c r="J50" s="653"/>
      <c r="K50" s="653"/>
      <c r="L50" s="653"/>
      <c r="M50" s="653"/>
      <c r="N50" s="653"/>
      <c r="O50" s="653"/>
      <c r="P50" s="653"/>
      <c r="Q50" s="653"/>
      <c r="R50" s="653"/>
      <c r="S50" s="653"/>
      <c r="T50" s="653"/>
      <c r="U50" s="653"/>
      <c r="V50" s="653"/>
      <c r="W50" s="653"/>
      <c r="X50" s="653"/>
      <c r="Y50" s="653"/>
      <c r="Z50" s="653"/>
      <c r="AA50" s="653"/>
      <c r="AB50" s="440"/>
      <c r="AC50" s="56">
        <v>3</v>
      </c>
      <c r="AD50" s="55">
        <v>3</v>
      </c>
      <c r="AE50" s="53">
        <v>2</v>
      </c>
      <c r="AF50" s="81">
        <f t="shared" si="11"/>
        <v>11</v>
      </c>
      <c r="AG50" s="649" t="s">
        <v>46</v>
      </c>
      <c r="AH50" s="650"/>
      <c r="AI50" s="650"/>
      <c r="AJ50" s="653" t="s">
        <v>505</v>
      </c>
      <c r="AK50" s="653"/>
      <c r="AL50" s="653"/>
      <c r="AM50" s="440" t="s">
        <v>48</v>
      </c>
      <c r="AN50" s="441"/>
      <c r="AO50" s="447"/>
      <c r="AP50" s="653" t="s">
        <v>70</v>
      </c>
      <c r="AQ50" s="653"/>
      <c r="AR50" s="653"/>
      <c r="AS50" s="653"/>
      <c r="AT50" s="653"/>
      <c r="AU50" s="653"/>
      <c r="AV50" s="653"/>
      <c r="AW50" s="653"/>
      <c r="AX50" s="653"/>
      <c r="AY50" s="653"/>
      <c r="AZ50" s="653"/>
      <c r="BA50" s="653"/>
      <c r="BB50" s="653"/>
      <c r="BC50" s="653"/>
      <c r="BD50" s="653"/>
      <c r="BE50" s="653"/>
      <c r="BF50" s="653" t="s">
        <v>152</v>
      </c>
      <c r="BG50" s="653"/>
      <c r="BH50" s="653"/>
      <c r="BI50" s="653"/>
      <c r="BJ50" s="653"/>
      <c r="BK50" s="653"/>
      <c r="BL50" s="653"/>
      <c r="BM50" s="440"/>
      <c r="BN50" s="56">
        <v>3</v>
      </c>
      <c r="BO50" s="55">
        <f t="shared" si="9"/>
        <v>3</v>
      </c>
      <c r="BP50" s="55">
        <v>2</v>
      </c>
      <c r="BQ50" s="82">
        <f t="shared" si="10"/>
        <v>11</v>
      </c>
      <c r="BR50" s="659"/>
    </row>
    <row r="51" spans="2:70" s="44" customFormat="1" ht="92.25" customHeight="1" thickBot="1">
      <c r="B51" s="793"/>
      <c r="C51" s="524"/>
      <c r="D51" s="524"/>
      <c r="E51" s="524"/>
      <c r="F51" s="524"/>
      <c r="G51" s="524"/>
      <c r="H51" s="525"/>
      <c r="I51" s="630" t="s">
        <v>153</v>
      </c>
      <c r="J51" s="631"/>
      <c r="K51" s="631"/>
      <c r="L51" s="631"/>
      <c r="M51" s="631"/>
      <c r="N51" s="631"/>
      <c r="O51" s="631"/>
      <c r="P51" s="631"/>
      <c r="Q51" s="631"/>
      <c r="R51" s="631"/>
      <c r="S51" s="631"/>
      <c r="T51" s="631"/>
      <c r="U51" s="631"/>
      <c r="V51" s="631"/>
      <c r="W51" s="631"/>
      <c r="X51" s="631"/>
      <c r="Y51" s="631"/>
      <c r="Z51" s="631"/>
      <c r="AA51" s="631"/>
      <c r="AB51" s="632"/>
      <c r="AC51" s="83">
        <v>2</v>
      </c>
      <c r="AD51" s="65">
        <v>3</v>
      </c>
      <c r="AE51" s="65">
        <v>1</v>
      </c>
      <c r="AF51" s="70">
        <f t="shared" si="11"/>
        <v>7</v>
      </c>
      <c r="AG51" s="677" t="s">
        <v>46</v>
      </c>
      <c r="AH51" s="828"/>
      <c r="AI51" s="828"/>
      <c r="AJ51" s="432" t="s">
        <v>505</v>
      </c>
      <c r="AK51" s="433"/>
      <c r="AL51" s="434"/>
      <c r="AM51" s="630" t="s">
        <v>48</v>
      </c>
      <c r="AN51" s="631"/>
      <c r="AO51" s="632"/>
      <c r="AP51" s="631" t="s">
        <v>70</v>
      </c>
      <c r="AQ51" s="631"/>
      <c r="AR51" s="631"/>
      <c r="AS51" s="631"/>
      <c r="AT51" s="631"/>
      <c r="AU51" s="631"/>
      <c r="AV51" s="631"/>
      <c r="AW51" s="675"/>
      <c r="AX51" s="630"/>
      <c r="AY51" s="631"/>
      <c r="AZ51" s="631"/>
      <c r="BA51" s="631"/>
      <c r="BB51" s="631"/>
      <c r="BC51" s="631"/>
      <c r="BD51" s="631"/>
      <c r="BE51" s="675"/>
      <c r="BF51" s="630" t="s">
        <v>154</v>
      </c>
      <c r="BG51" s="631"/>
      <c r="BH51" s="631"/>
      <c r="BI51" s="631"/>
      <c r="BJ51" s="631"/>
      <c r="BK51" s="631"/>
      <c r="BL51" s="631"/>
      <c r="BM51" s="632"/>
      <c r="BN51" s="83">
        <v>2</v>
      </c>
      <c r="BO51" s="65">
        <f t="shared" si="9"/>
        <v>3</v>
      </c>
      <c r="BP51" s="65">
        <v>1</v>
      </c>
      <c r="BQ51" s="82">
        <f t="shared" si="10"/>
        <v>7</v>
      </c>
      <c r="BR51" s="659"/>
    </row>
    <row r="52" spans="2:70" s="44" customFormat="1" ht="82.5" customHeight="1" thickTop="1">
      <c r="B52" s="793"/>
      <c r="C52" s="522" t="s">
        <v>155</v>
      </c>
      <c r="D52" s="522"/>
      <c r="E52" s="522"/>
      <c r="F52" s="522"/>
      <c r="G52" s="522"/>
      <c r="H52" s="523"/>
      <c r="I52" s="1012" t="s">
        <v>156</v>
      </c>
      <c r="J52" s="740"/>
      <c r="K52" s="740"/>
      <c r="L52" s="740"/>
      <c r="M52" s="740"/>
      <c r="N52" s="740"/>
      <c r="O52" s="740"/>
      <c r="P52" s="740"/>
      <c r="Q52" s="740"/>
      <c r="R52" s="740"/>
      <c r="S52" s="740"/>
      <c r="T52" s="740"/>
      <c r="U52" s="740"/>
      <c r="V52" s="740"/>
      <c r="W52" s="740"/>
      <c r="X52" s="740"/>
      <c r="Y52" s="740"/>
      <c r="Z52" s="740"/>
      <c r="AA52" s="740"/>
      <c r="AB52" s="1022"/>
      <c r="AC52" s="77">
        <v>3</v>
      </c>
      <c r="AD52" s="78">
        <v>3</v>
      </c>
      <c r="AE52" s="78">
        <v>2</v>
      </c>
      <c r="AF52" s="84">
        <f t="shared" si="11"/>
        <v>11</v>
      </c>
      <c r="AG52" s="832" t="s">
        <v>46</v>
      </c>
      <c r="AH52" s="833"/>
      <c r="AI52" s="834"/>
      <c r="AJ52" s="1012" t="s">
        <v>505</v>
      </c>
      <c r="AK52" s="740"/>
      <c r="AL52" s="741"/>
      <c r="AM52" s="1012" t="s">
        <v>48</v>
      </c>
      <c r="AN52" s="740"/>
      <c r="AO52" s="1022"/>
      <c r="AP52" s="938" t="s">
        <v>157</v>
      </c>
      <c r="AQ52" s="939"/>
      <c r="AR52" s="939"/>
      <c r="AS52" s="939"/>
      <c r="AT52" s="939"/>
      <c r="AU52" s="939"/>
      <c r="AV52" s="939"/>
      <c r="AW52" s="939"/>
      <c r="AX52" s="1012"/>
      <c r="AY52" s="740"/>
      <c r="AZ52" s="740"/>
      <c r="BA52" s="740"/>
      <c r="BB52" s="740"/>
      <c r="BC52" s="740"/>
      <c r="BD52" s="740"/>
      <c r="BE52" s="741"/>
      <c r="BF52" s="1012" t="s">
        <v>158</v>
      </c>
      <c r="BG52" s="740"/>
      <c r="BH52" s="740"/>
      <c r="BI52" s="740"/>
      <c r="BJ52" s="740"/>
      <c r="BK52" s="740"/>
      <c r="BL52" s="740"/>
      <c r="BM52" s="1022"/>
      <c r="BN52" s="77">
        <v>2</v>
      </c>
      <c r="BO52" s="78">
        <f t="shared" si="9"/>
        <v>3</v>
      </c>
      <c r="BP52" s="78">
        <v>2</v>
      </c>
      <c r="BQ52" s="80">
        <f t="shared" si="10"/>
        <v>8</v>
      </c>
      <c r="BR52" s="659"/>
    </row>
    <row r="53" spans="2:70" s="44" customFormat="1" ht="75" customHeight="1">
      <c r="B53" s="793"/>
      <c r="C53" s="524"/>
      <c r="D53" s="524"/>
      <c r="E53" s="524"/>
      <c r="F53" s="524"/>
      <c r="G53" s="524"/>
      <c r="H53" s="525"/>
      <c r="I53" s="440" t="s">
        <v>159</v>
      </c>
      <c r="J53" s="441"/>
      <c r="K53" s="441"/>
      <c r="L53" s="441"/>
      <c r="M53" s="441"/>
      <c r="N53" s="441"/>
      <c r="O53" s="441"/>
      <c r="P53" s="441"/>
      <c r="Q53" s="441"/>
      <c r="R53" s="441"/>
      <c r="S53" s="441"/>
      <c r="T53" s="441"/>
      <c r="U53" s="441"/>
      <c r="V53" s="441"/>
      <c r="W53" s="441"/>
      <c r="X53" s="441"/>
      <c r="Y53" s="441"/>
      <c r="Z53" s="441"/>
      <c r="AA53" s="441"/>
      <c r="AB53" s="447"/>
      <c r="AC53" s="56">
        <v>3</v>
      </c>
      <c r="AD53" s="55">
        <v>3</v>
      </c>
      <c r="AE53" s="55">
        <v>2</v>
      </c>
      <c r="AF53" s="85">
        <f t="shared" si="11"/>
        <v>11</v>
      </c>
      <c r="AG53" s="646" t="s">
        <v>46</v>
      </c>
      <c r="AH53" s="534"/>
      <c r="AI53" s="649"/>
      <c r="AJ53" s="440" t="s">
        <v>505</v>
      </c>
      <c r="AK53" s="441"/>
      <c r="AL53" s="442"/>
      <c r="AM53" s="440" t="s">
        <v>48</v>
      </c>
      <c r="AN53" s="441"/>
      <c r="AO53" s="447"/>
      <c r="AP53" s="657" t="s">
        <v>157</v>
      </c>
      <c r="AQ53" s="653"/>
      <c r="AR53" s="653"/>
      <c r="AS53" s="653"/>
      <c r="AT53" s="653"/>
      <c r="AU53" s="653"/>
      <c r="AV53" s="653"/>
      <c r="AW53" s="653"/>
      <c r="AX53" s="440"/>
      <c r="AY53" s="441"/>
      <c r="AZ53" s="441"/>
      <c r="BA53" s="441"/>
      <c r="BB53" s="441"/>
      <c r="BC53" s="441"/>
      <c r="BD53" s="441"/>
      <c r="BE53" s="442"/>
      <c r="BF53" s="440" t="s">
        <v>160</v>
      </c>
      <c r="BG53" s="441"/>
      <c r="BH53" s="441"/>
      <c r="BI53" s="441"/>
      <c r="BJ53" s="441"/>
      <c r="BK53" s="441"/>
      <c r="BL53" s="441"/>
      <c r="BM53" s="447"/>
      <c r="BN53" s="56">
        <v>2</v>
      </c>
      <c r="BO53" s="55">
        <f t="shared" si="9"/>
        <v>3</v>
      </c>
      <c r="BP53" s="53">
        <v>2</v>
      </c>
      <c r="BQ53" s="58">
        <f t="shared" si="10"/>
        <v>8</v>
      </c>
      <c r="BR53" s="659"/>
    </row>
    <row r="54" spans="2:70" s="44" customFormat="1" ht="75" customHeight="1">
      <c r="B54" s="793"/>
      <c r="C54" s="524"/>
      <c r="D54" s="524"/>
      <c r="E54" s="524"/>
      <c r="F54" s="524"/>
      <c r="G54" s="524"/>
      <c r="H54" s="525"/>
      <c r="I54" s="440" t="s">
        <v>516</v>
      </c>
      <c r="J54" s="441"/>
      <c r="K54" s="441"/>
      <c r="L54" s="441"/>
      <c r="M54" s="441"/>
      <c r="N54" s="441"/>
      <c r="O54" s="441"/>
      <c r="P54" s="441"/>
      <c r="Q54" s="441"/>
      <c r="R54" s="441"/>
      <c r="S54" s="441"/>
      <c r="T54" s="441"/>
      <c r="U54" s="441"/>
      <c r="V54" s="441"/>
      <c r="W54" s="441"/>
      <c r="X54" s="441"/>
      <c r="Y54" s="441"/>
      <c r="Z54" s="441"/>
      <c r="AA54" s="441"/>
      <c r="AB54" s="447"/>
      <c r="AC54" s="52">
        <v>2</v>
      </c>
      <c r="AD54" s="55">
        <v>3</v>
      </c>
      <c r="AE54" s="53">
        <v>3</v>
      </c>
      <c r="AF54" s="85">
        <f t="shared" si="11"/>
        <v>9</v>
      </c>
      <c r="AG54" s="646" t="s">
        <v>46</v>
      </c>
      <c r="AH54" s="534"/>
      <c r="AI54" s="649"/>
      <c r="AJ54" s="440" t="s">
        <v>505</v>
      </c>
      <c r="AK54" s="441"/>
      <c r="AL54" s="442"/>
      <c r="AM54" s="440" t="s">
        <v>48</v>
      </c>
      <c r="AN54" s="441"/>
      <c r="AO54" s="447"/>
      <c r="AP54" s="657" t="s">
        <v>157</v>
      </c>
      <c r="AQ54" s="653"/>
      <c r="AR54" s="653"/>
      <c r="AS54" s="653"/>
      <c r="AT54" s="653"/>
      <c r="AU54" s="653"/>
      <c r="AV54" s="653"/>
      <c r="AW54" s="653"/>
      <c r="AX54" s="440"/>
      <c r="AY54" s="441"/>
      <c r="AZ54" s="441"/>
      <c r="BA54" s="441"/>
      <c r="BB54" s="441"/>
      <c r="BC54" s="441"/>
      <c r="BD54" s="441"/>
      <c r="BE54" s="442"/>
      <c r="BF54" s="440" t="s">
        <v>162</v>
      </c>
      <c r="BG54" s="441"/>
      <c r="BH54" s="441"/>
      <c r="BI54" s="441"/>
      <c r="BJ54" s="441"/>
      <c r="BK54" s="441"/>
      <c r="BL54" s="441"/>
      <c r="BM54" s="447"/>
      <c r="BN54" s="52">
        <v>2</v>
      </c>
      <c r="BO54" s="53">
        <f t="shared" si="9"/>
        <v>3</v>
      </c>
      <c r="BP54" s="53">
        <v>2</v>
      </c>
      <c r="BQ54" s="58">
        <f t="shared" si="10"/>
        <v>8</v>
      </c>
      <c r="BR54" s="659"/>
    </row>
    <row r="55" spans="2:70" s="44" customFormat="1" ht="75" customHeight="1">
      <c r="B55" s="793"/>
      <c r="C55" s="524"/>
      <c r="D55" s="524"/>
      <c r="E55" s="524"/>
      <c r="F55" s="524"/>
      <c r="G55" s="524"/>
      <c r="H55" s="525"/>
      <c r="I55" s="785" t="s">
        <v>163</v>
      </c>
      <c r="J55" s="786"/>
      <c r="K55" s="786"/>
      <c r="L55" s="786"/>
      <c r="M55" s="786"/>
      <c r="N55" s="786"/>
      <c r="O55" s="786"/>
      <c r="P55" s="786"/>
      <c r="Q55" s="786"/>
      <c r="R55" s="786"/>
      <c r="S55" s="786"/>
      <c r="T55" s="786"/>
      <c r="U55" s="786"/>
      <c r="V55" s="786"/>
      <c r="W55" s="786"/>
      <c r="X55" s="786"/>
      <c r="Y55" s="786"/>
      <c r="Z55" s="786"/>
      <c r="AA55" s="786"/>
      <c r="AB55" s="787"/>
      <c r="AC55" s="52">
        <v>3</v>
      </c>
      <c r="AD55" s="53">
        <v>3</v>
      </c>
      <c r="AE55" s="53">
        <v>2</v>
      </c>
      <c r="AF55" s="85">
        <f>PRODUCT(AC55:AD55)+AE55</f>
        <v>11</v>
      </c>
      <c r="AG55" s="646" t="s">
        <v>46</v>
      </c>
      <c r="AH55" s="534"/>
      <c r="AI55" s="649"/>
      <c r="AJ55" s="440" t="s">
        <v>505</v>
      </c>
      <c r="AK55" s="441"/>
      <c r="AL55" s="442"/>
      <c r="AM55" s="440" t="s">
        <v>48</v>
      </c>
      <c r="AN55" s="441"/>
      <c r="AO55" s="447"/>
      <c r="AP55" s="657" t="s">
        <v>157</v>
      </c>
      <c r="AQ55" s="653"/>
      <c r="AR55" s="653"/>
      <c r="AS55" s="653"/>
      <c r="AT55" s="653"/>
      <c r="AU55" s="653"/>
      <c r="AV55" s="653"/>
      <c r="AW55" s="653"/>
      <c r="AX55" s="440"/>
      <c r="AY55" s="441"/>
      <c r="AZ55" s="441"/>
      <c r="BA55" s="441"/>
      <c r="BB55" s="441"/>
      <c r="BC55" s="441"/>
      <c r="BD55" s="441"/>
      <c r="BE55" s="442"/>
      <c r="BF55" s="440" t="s">
        <v>92</v>
      </c>
      <c r="BG55" s="441"/>
      <c r="BH55" s="441"/>
      <c r="BI55" s="441"/>
      <c r="BJ55" s="441"/>
      <c r="BK55" s="441"/>
      <c r="BL55" s="441"/>
      <c r="BM55" s="447"/>
      <c r="BN55" s="86">
        <v>2</v>
      </c>
      <c r="BO55" s="64">
        <f t="shared" si="9"/>
        <v>3</v>
      </c>
      <c r="BP55" s="64">
        <v>2</v>
      </c>
      <c r="BQ55" s="58">
        <f>PRODUCT(BN55:BO55)+BP55</f>
        <v>8</v>
      </c>
      <c r="BR55" s="659"/>
    </row>
    <row r="56" spans="2:70" s="44" customFormat="1" ht="75" customHeight="1">
      <c r="B56" s="793"/>
      <c r="C56" s="524"/>
      <c r="D56" s="524"/>
      <c r="E56" s="524"/>
      <c r="F56" s="524"/>
      <c r="G56" s="524"/>
      <c r="H56" s="525"/>
      <c r="I56" s="440" t="s">
        <v>164</v>
      </c>
      <c r="J56" s="441"/>
      <c r="K56" s="441"/>
      <c r="L56" s="441"/>
      <c r="M56" s="441"/>
      <c r="N56" s="441"/>
      <c r="O56" s="441"/>
      <c r="P56" s="441"/>
      <c r="Q56" s="441"/>
      <c r="R56" s="441"/>
      <c r="S56" s="441"/>
      <c r="T56" s="441"/>
      <c r="U56" s="441"/>
      <c r="V56" s="441"/>
      <c r="W56" s="441"/>
      <c r="X56" s="441"/>
      <c r="Y56" s="441"/>
      <c r="Z56" s="441"/>
      <c r="AA56" s="441"/>
      <c r="AB56" s="447"/>
      <c r="AC56" s="53">
        <v>2</v>
      </c>
      <c r="AD56" s="55">
        <v>3</v>
      </c>
      <c r="AE56" s="55">
        <v>3</v>
      </c>
      <c r="AF56" s="85">
        <f t="shared" si="11"/>
        <v>9</v>
      </c>
      <c r="AG56" s="646" t="s">
        <v>46</v>
      </c>
      <c r="AH56" s="534"/>
      <c r="AI56" s="649"/>
      <c r="AJ56" s="440" t="s">
        <v>505</v>
      </c>
      <c r="AK56" s="441"/>
      <c r="AL56" s="442"/>
      <c r="AM56" s="440" t="s">
        <v>48</v>
      </c>
      <c r="AN56" s="441"/>
      <c r="AO56" s="447"/>
      <c r="AP56" s="657" t="s">
        <v>157</v>
      </c>
      <c r="AQ56" s="653"/>
      <c r="AR56" s="653"/>
      <c r="AS56" s="653"/>
      <c r="AT56" s="653"/>
      <c r="AU56" s="653"/>
      <c r="AV56" s="653"/>
      <c r="AW56" s="653"/>
      <c r="AX56" s="440"/>
      <c r="AY56" s="441"/>
      <c r="AZ56" s="441"/>
      <c r="BA56" s="441"/>
      <c r="BB56" s="441"/>
      <c r="BC56" s="441"/>
      <c r="BD56" s="441"/>
      <c r="BE56" s="442"/>
      <c r="BF56" s="440" t="s">
        <v>165</v>
      </c>
      <c r="BG56" s="441"/>
      <c r="BH56" s="441"/>
      <c r="BI56" s="441"/>
      <c r="BJ56" s="441"/>
      <c r="BK56" s="441"/>
      <c r="BL56" s="441"/>
      <c r="BM56" s="447"/>
      <c r="BN56" s="56">
        <v>2</v>
      </c>
      <c r="BO56" s="55">
        <f t="shared" si="9"/>
        <v>3</v>
      </c>
      <c r="BP56" s="87">
        <v>2</v>
      </c>
      <c r="BQ56" s="58">
        <f t="shared" ref="BQ56:BQ59" si="12">PRODUCT(BN56:BO56)+BP56</f>
        <v>8</v>
      </c>
      <c r="BR56" s="659"/>
    </row>
    <row r="57" spans="2:70" s="44" customFormat="1" ht="84.75" customHeight="1" thickBot="1">
      <c r="B57" s="793"/>
      <c r="C57" s="526"/>
      <c r="D57" s="526"/>
      <c r="E57" s="526"/>
      <c r="F57" s="526"/>
      <c r="G57" s="526"/>
      <c r="H57" s="527"/>
      <c r="I57" s="630" t="s">
        <v>166</v>
      </c>
      <c r="J57" s="631"/>
      <c r="K57" s="631"/>
      <c r="L57" s="631"/>
      <c r="M57" s="631"/>
      <c r="N57" s="631"/>
      <c r="O57" s="631"/>
      <c r="P57" s="631"/>
      <c r="Q57" s="631"/>
      <c r="R57" s="631"/>
      <c r="S57" s="631"/>
      <c r="T57" s="631"/>
      <c r="U57" s="631"/>
      <c r="V57" s="631"/>
      <c r="W57" s="631"/>
      <c r="X57" s="631"/>
      <c r="Y57" s="631"/>
      <c r="Z57" s="631"/>
      <c r="AA57" s="631"/>
      <c r="AB57" s="632"/>
      <c r="AC57" s="88">
        <v>2</v>
      </c>
      <c r="AD57" s="89">
        <v>3</v>
      </c>
      <c r="AE57" s="89">
        <v>2</v>
      </c>
      <c r="AF57" s="90">
        <f t="shared" si="11"/>
        <v>8</v>
      </c>
      <c r="AG57" s="912" t="s">
        <v>46</v>
      </c>
      <c r="AH57" s="551"/>
      <c r="AI57" s="677"/>
      <c r="AJ57" s="630" t="s">
        <v>505</v>
      </c>
      <c r="AK57" s="631"/>
      <c r="AL57" s="675"/>
      <c r="AM57" s="630" t="s">
        <v>48</v>
      </c>
      <c r="AN57" s="631"/>
      <c r="AO57" s="632"/>
      <c r="AP57" s="884" t="s">
        <v>157</v>
      </c>
      <c r="AQ57" s="613"/>
      <c r="AR57" s="613"/>
      <c r="AS57" s="613"/>
      <c r="AT57" s="613"/>
      <c r="AU57" s="613"/>
      <c r="AV57" s="613"/>
      <c r="AW57" s="613"/>
      <c r="AX57" s="630"/>
      <c r="AY57" s="631"/>
      <c r="AZ57" s="631"/>
      <c r="BA57" s="631"/>
      <c r="BB57" s="631"/>
      <c r="BC57" s="631"/>
      <c r="BD57" s="631"/>
      <c r="BE57" s="675"/>
      <c r="BF57" s="630" t="s">
        <v>158</v>
      </c>
      <c r="BG57" s="631"/>
      <c r="BH57" s="631"/>
      <c r="BI57" s="631"/>
      <c r="BJ57" s="631"/>
      <c r="BK57" s="631"/>
      <c r="BL57" s="631"/>
      <c r="BM57" s="632"/>
      <c r="BN57" s="73">
        <v>2</v>
      </c>
      <c r="BO57" s="74">
        <f t="shared" si="9"/>
        <v>3</v>
      </c>
      <c r="BP57" s="74">
        <v>1</v>
      </c>
      <c r="BQ57" s="91">
        <f t="shared" si="12"/>
        <v>7</v>
      </c>
      <c r="BR57" s="659"/>
    </row>
    <row r="58" spans="2:70" s="44" customFormat="1" ht="168.75" customHeight="1" thickTop="1">
      <c r="B58" s="793"/>
      <c r="C58" s="996" t="s">
        <v>167</v>
      </c>
      <c r="D58" s="997"/>
      <c r="E58" s="997"/>
      <c r="F58" s="997"/>
      <c r="G58" s="997"/>
      <c r="H58" s="997"/>
      <c r="I58" s="805" t="s">
        <v>168</v>
      </c>
      <c r="J58" s="767"/>
      <c r="K58" s="767"/>
      <c r="L58" s="767"/>
      <c r="M58" s="767"/>
      <c r="N58" s="767"/>
      <c r="O58" s="767"/>
      <c r="P58" s="767"/>
      <c r="Q58" s="767"/>
      <c r="R58" s="767"/>
      <c r="S58" s="767"/>
      <c r="T58" s="767"/>
      <c r="U58" s="767"/>
      <c r="V58" s="767"/>
      <c r="W58" s="767"/>
      <c r="X58" s="767"/>
      <c r="Y58" s="767"/>
      <c r="Z58" s="767"/>
      <c r="AA58" s="767"/>
      <c r="AB58" s="768"/>
      <c r="AC58" s="92">
        <v>3</v>
      </c>
      <c r="AD58" s="93">
        <v>4</v>
      </c>
      <c r="AE58" s="93">
        <v>3</v>
      </c>
      <c r="AF58" s="94">
        <f t="shared" si="11"/>
        <v>15</v>
      </c>
      <c r="AG58" s="832" t="s">
        <v>46</v>
      </c>
      <c r="AH58" s="833"/>
      <c r="AI58" s="834"/>
      <c r="AJ58" s="1012" t="s">
        <v>506</v>
      </c>
      <c r="AK58" s="740"/>
      <c r="AL58" s="741"/>
      <c r="AM58" s="1012" t="s">
        <v>48</v>
      </c>
      <c r="AN58" s="740"/>
      <c r="AO58" s="1022"/>
      <c r="AP58" s="740" t="s">
        <v>66</v>
      </c>
      <c r="AQ58" s="740"/>
      <c r="AR58" s="740"/>
      <c r="AS58" s="740"/>
      <c r="AT58" s="740"/>
      <c r="AU58" s="740"/>
      <c r="AV58" s="740"/>
      <c r="AW58" s="741"/>
      <c r="AX58" s="805" t="s">
        <v>357</v>
      </c>
      <c r="AY58" s="767"/>
      <c r="AZ58" s="767"/>
      <c r="BA58" s="767"/>
      <c r="BB58" s="767"/>
      <c r="BC58" s="767"/>
      <c r="BD58" s="767"/>
      <c r="BE58" s="806"/>
      <c r="BF58" s="805" t="s">
        <v>491</v>
      </c>
      <c r="BG58" s="767"/>
      <c r="BH58" s="767"/>
      <c r="BI58" s="767"/>
      <c r="BJ58" s="767"/>
      <c r="BK58" s="767"/>
      <c r="BL58" s="767"/>
      <c r="BM58" s="768"/>
      <c r="BN58" s="92">
        <v>2</v>
      </c>
      <c r="BO58" s="93">
        <f t="shared" si="9"/>
        <v>4</v>
      </c>
      <c r="BP58" s="93">
        <v>2</v>
      </c>
      <c r="BQ58" s="128">
        <f t="shared" si="12"/>
        <v>10</v>
      </c>
      <c r="BR58" s="659"/>
    </row>
    <row r="59" spans="2:70" s="44" customFormat="1" ht="213.75" customHeight="1" thickBot="1">
      <c r="B59" s="793"/>
      <c r="C59" s="758"/>
      <c r="D59" s="759"/>
      <c r="E59" s="759"/>
      <c r="F59" s="759"/>
      <c r="G59" s="759"/>
      <c r="H59" s="759"/>
      <c r="I59" s="707" t="s">
        <v>171</v>
      </c>
      <c r="J59" s="708"/>
      <c r="K59" s="708"/>
      <c r="L59" s="708"/>
      <c r="M59" s="708"/>
      <c r="N59" s="708"/>
      <c r="O59" s="708"/>
      <c r="P59" s="708"/>
      <c r="Q59" s="708"/>
      <c r="R59" s="708"/>
      <c r="S59" s="708"/>
      <c r="T59" s="708"/>
      <c r="U59" s="708"/>
      <c r="V59" s="708"/>
      <c r="W59" s="708"/>
      <c r="X59" s="708"/>
      <c r="Y59" s="708"/>
      <c r="Z59" s="708"/>
      <c r="AA59" s="708"/>
      <c r="AB59" s="709"/>
      <c r="AC59" s="102">
        <v>3</v>
      </c>
      <c r="AD59" s="103">
        <v>4</v>
      </c>
      <c r="AE59" s="103">
        <v>2</v>
      </c>
      <c r="AF59" s="300">
        <f t="shared" si="11"/>
        <v>14</v>
      </c>
      <c r="AG59" s="683" t="s">
        <v>46</v>
      </c>
      <c r="AH59" s="548"/>
      <c r="AI59" s="548"/>
      <c r="AJ59" s="547" t="s">
        <v>506</v>
      </c>
      <c r="AK59" s="548"/>
      <c r="AL59" s="648"/>
      <c r="AM59" s="514" t="s">
        <v>48</v>
      </c>
      <c r="AN59" s="515"/>
      <c r="AO59" s="521"/>
      <c r="AP59" s="515" t="s">
        <v>66</v>
      </c>
      <c r="AQ59" s="515"/>
      <c r="AR59" s="515"/>
      <c r="AS59" s="515"/>
      <c r="AT59" s="515"/>
      <c r="AU59" s="515"/>
      <c r="AV59" s="515"/>
      <c r="AW59" s="516"/>
      <c r="AX59" s="707" t="s">
        <v>492</v>
      </c>
      <c r="AY59" s="708"/>
      <c r="AZ59" s="708"/>
      <c r="BA59" s="708"/>
      <c r="BB59" s="708"/>
      <c r="BC59" s="708"/>
      <c r="BD59" s="708"/>
      <c r="BE59" s="722"/>
      <c r="BF59" s="707" t="s">
        <v>172</v>
      </c>
      <c r="BG59" s="708"/>
      <c r="BH59" s="708"/>
      <c r="BI59" s="708"/>
      <c r="BJ59" s="708"/>
      <c r="BK59" s="708"/>
      <c r="BL59" s="708"/>
      <c r="BM59" s="709"/>
      <c r="BN59" s="102">
        <v>2</v>
      </c>
      <c r="BO59" s="103">
        <f t="shared" si="9"/>
        <v>4</v>
      </c>
      <c r="BP59" s="103">
        <v>2</v>
      </c>
      <c r="BQ59" s="104">
        <f t="shared" si="12"/>
        <v>10</v>
      </c>
      <c r="BR59" s="659"/>
    </row>
    <row r="60" spans="2:70" s="44" customFormat="1" ht="171.75" customHeight="1" thickTop="1">
      <c r="B60" s="793"/>
      <c r="C60" s="760" t="s">
        <v>173</v>
      </c>
      <c r="D60" s="761"/>
      <c r="E60" s="761"/>
      <c r="F60" s="761"/>
      <c r="G60" s="761"/>
      <c r="H60" s="761"/>
      <c r="I60" s="432" t="s">
        <v>174</v>
      </c>
      <c r="J60" s="433"/>
      <c r="K60" s="433"/>
      <c r="L60" s="433"/>
      <c r="M60" s="433"/>
      <c r="N60" s="433"/>
      <c r="O60" s="433"/>
      <c r="P60" s="433"/>
      <c r="Q60" s="433"/>
      <c r="R60" s="433"/>
      <c r="S60" s="433"/>
      <c r="T60" s="433"/>
      <c r="U60" s="433"/>
      <c r="V60" s="433"/>
      <c r="W60" s="433"/>
      <c r="X60" s="433"/>
      <c r="Y60" s="433"/>
      <c r="Z60" s="433"/>
      <c r="AA60" s="433"/>
      <c r="AB60" s="433"/>
      <c r="AC60" s="51">
        <v>2</v>
      </c>
      <c r="AD60" s="49">
        <v>4</v>
      </c>
      <c r="AE60" s="49">
        <v>3</v>
      </c>
      <c r="AF60" s="97">
        <f t="shared" ref="AF60:AF68" si="13">PRODUCT(AC60:AD60)+AE60</f>
        <v>11</v>
      </c>
      <c r="AG60" s="551" t="s">
        <v>46</v>
      </c>
      <c r="AH60" s="551"/>
      <c r="AI60" s="677"/>
      <c r="AJ60" s="432" t="s">
        <v>496</v>
      </c>
      <c r="AK60" s="433"/>
      <c r="AL60" s="434"/>
      <c r="AM60" s="432" t="s">
        <v>48</v>
      </c>
      <c r="AN60" s="433"/>
      <c r="AO60" s="439"/>
      <c r="AP60" s="433"/>
      <c r="AQ60" s="433"/>
      <c r="AR60" s="433"/>
      <c r="AS60" s="433"/>
      <c r="AT60" s="433"/>
      <c r="AU60" s="433"/>
      <c r="AV60" s="433"/>
      <c r="AW60" s="434"/>
      <c r="AX60" s="678" t="s">
        <v>341</v>
      </c>
      <c r="AY60" s="679"/>
      <c r="AZ60" s="679"/>
      <c r="BA60" s="679"/>
      <c r="BB60" s="679"/>
      <c r="BC60" s="679"/>
      <c r="BD60" s="679"/>
      <c r="BE60" s="680"/>
      <c r="BF60" s="678" t="s">
        <v>177</v>
      </c>
      <c r="BG60" s="679"/>
      <c r="BH60" s="679"/>
      <c r="BI60" s="679"/>
      <c r="BJ60" s="679"/>
      <c r="BK60" s="679"/>
      <c r="BL60" s="679"/>
      <c r="BM60" s="713"/>
      <c r="BN60" s="51">
        <v>2</v>
      </c>
      <c r="BO60" s="98">
        <f t="shared" ref="BO60:BO68" si="14">AD60</f>
        <v>4</v>
      </c>
      <c r="BP60" s="98">
        <v>2</v>
      </c>
      <c r="BQ60" s="99">
        <f t="shared" ref="BQ60:BQ68" si="15">PRODUCT(BN60:BO60)+BP60</f>
        <v>10</v>
      </c>
      <c r="BR60" s="659"/>
    </row>
    <row r="61" spans="2:70" s="44" customFormat="1" ht="74.25" customHeight="1">
      <c r="B61" s="793"/>
      <c r="C61" s="762"/>
      <c r="D61" s="763"/>
      <c r="E61" s="763"/>
      <c r="F61" s="763"/>
      <c r="G61" s="763"/>
      <c r="H61" s="763"/>
      <c r="I61" s="653" t="s">
        <v>178</v>
      </c>
      <c r="J61" s="653"/>
      <c r="K61" s="653"/>
      <c r="L61" s="653"/>
      <c r="M61" s="653"/>
      <c r="N61" s="653"/>
      <c r="O61" s="653"/>
      <c r="P61" s="653"/>
      <c r="Q61" s="653"/>
      <c r="R61" s="653"/>
      <c r="S61" s="653"/>
      <c r="T61" s="653"/>
      <c r="U61" s="653"/>
      <c r="V61" s="653"/>
      <c r="W61" s="653"/>
      <c r="X61" s="653"/>
      <c r="Y61" s="653"/>
      <c r="Z61" s="653"/>
      <c r="AA61" s="653"/>
      <c r="AB61" s="440"/>
      <c r="AC61" s="52">
        <v>2</v>
      </c>
      <c r="AD61" s="53">
        <v>3</v>
      </c>
      <c r="AE61" s="53">
        <v>2</v>
      </c>
      <c r="AF61" s="100">
        <f t="shared" si="13"/>
        <v>8</v>
      </c>
      <c r="AG61" s="534" t="s">
        <v>46</v>
      </c>
      <c r="AH61" s="534"/>
      <c r="AI61" s="649"/>
      <c r="AJ61" s="653" t="s">
        <v>496</v>
      </c>
      <c r="AK61" s="653"/>
      <c r="AL61" s="653"/>
      <c r="AM61" s="653" t="s">
        <v>48</v>
      </c>
      <c r="AN61" s="653"/>
      <c r="AO61" s="671"/>
      <c r="AP61" s="442"/>
      <c r="AQ61" s="653"/>
      <c r="AR61" s="653"/>
      <c r="AS61" s="653"/>
      <c r="AT61" s="653"/>
      <c r="AU61" s="653"/>
      <c r="AV61" s="653"/>
      <c r="AW61" s="653"/>
      <c r="AX61" s="654"/>
      <c r="AY61" s="654"/>
      <c r="AZ61" s="654"/>
      <c r="BA61" s="654"/>
      <c r="BB61" s="654"/>
      <c r="BC61" s="654"/>
      <c r="BD61" s="654"/>
      <c r="BE61" s="654"/>
      <c r="BF61" s="661" t="s">
        <v>493</v>
      </c>
      <c r="BG61" s="661"/>
      <c r="BH61" s="661"/>
      <c r="BI61" s="661"/>
      <c r="BJ61" s="661"/>
      <c r="BK61" s="661"/>
      <c r="BL61" s="661"/>
      <c r="BM61" s="662"/>
      <c r="BN61" s="52">
        <v>2</v>
      </c>
      <c r="BO61" s="53">
        <f t="shared" si="14"/>
        <v>3</v>
      </c>
      <c r="BP61" s="53">
        <v>2</v>
      </c>
      <c r="BQ61" s="101">
        <f t="shared" si="15"/>
        <v>8</v>
      </c>
      <c r="BR61" s="659"/>
    </row>
    <row r="62" spans="2:70" s="44" customFormat="1" ht="233.25" customHeight="1">
      <c r="B62" s="793"/>
      <c r="C62" s="762"/>
      <c r="D62" s="763"/>
      <c r="E62" s="763"/>
      <c r="F62" s="763"/>
      <c r="G62" s="763"/>
      <c r="H62" s="763"/>
      <c r="I62" s="653" t="s">
        <v>180</v>
      </c>
      <c r="J62" s="653"/>
      <c r="K62" s="653"/>
      <c r="L62" s="653"/>
      <c r="M62" s="653"/>
      <c r="N62" s="653"/>
      <c r="O62" s="653"/>
      <c r="P62" s="653"/>
      <c r="Q62" s="653"/>
      <c r="R62" s="653"/>
      <c r="S62" s="653"/>
      <c r="T62" s="653"/>
      <c r="U62" s="653"/>
      <c r="V62" s="653"/>
      <c r="W62" s="653"/>
      <c r="X62" s="653"/>
      <c r="Y62" s="653"/>
      <c r="Z62" s="653"/>
      <c r="AA62" s="653"/>
      <c r="AB62" s="440"/>
      <c r="AC62" s="52">
        <v>2</v>
      </c>
      <c r="AD62" s="49">
        <v>4</v>
      </c>
      <c r="AE62" s="53">
        <v>2</v>
      </c>
      <c r="AF62" s="100">
        <f t="shared" si="13"/>
        <v>10</v>
      </c>
      <c r="AG62" s="534" t="s">
        <v>46</v>
      </c>
      <c r="AH62" s="534"/>
      <c r="AI62" s="649"/>
      <c r="AJ62" s="653" t="s">
        <v>496</v>
      </c>
      <c r="AK62" s="653"/>
      <c r="AL62" s="653"/>
      <c r="AM62" s="653" t="s">
        <v>48</v>
      </c>
      <c r="AN62" s="653"/>
      <c r="AO62" s="671"/>
      <c r="AP62" s="442"/>
      <c r="AQ62" s="653"/>
      <c r="AR62" s="653"/>
      <c r="AS62" s="653"/>
      <c r="AT62" s="653"/>
      <c r="AU62" s="653"/>
      <c r="AV62" s="653"/>
      <c r="AW62" s="653"/>
      <c r="AX62" s="654"/>
      <c r="AY62" s="654"/>
      <c r="AZ62" s="654"/>
      <c r="BA62" s="654"/>
      <c r="BB62" s="654"/>
      <c r="BC62" s="654"/>
      <c r="BD62" s="654"/>
      <c r="BE62" s="654"/>
      <c r="BF62" s="661" t="s">
        <v>494</v>
      </c>
      <c r="BG62" s="661"/>
      <c r="BH62" s="661"/>
      <c r="BI62" s="661"/>
      <c r="BJ62" s="661"/>
      <c r="BK62" s="661"/>
      <c r="BL62" s="661"/>
      <c r="BM62" s="662"/>
      <c r="BN62" s="52">
        <v>2</v>
      </c>
      <c r="BO62" s="53">
        <f t="shared" si="14"/>
        <v>4</v>
      </c>
      <c r="BP62" s="53">
        <v>2</v>
      </c>
      <c r="BQ62" s="101">
        <f t="shared" si="15"/>
        <v>10</v>
      </c>
      <c r="BR62" s="659"/>
    </row>
    <row r="63" spans="2:70" s="44" customFormat="1" ht="132.75" customHeight="1">
      <c r="B63" s="793"/>
      <c r="C63" s="762"/>
      <c r="D63" s="763"/>
      <c r="E63" s="763"/>
      <c r="F63" s="763"/>
      <c r="G63" s="763"/>
      <c r="H63" s="763"/>
      <c r="I63" s="653" t="s">
        <v>318</v>
      </c>
      <c r="J63" s="653"/>
      <c r="K63" s="653"/>
      <c r="L63" s="653"/>
      <c r="M63" s="653"/>
      <c r="N63" s="653"/>
      <c r="O63" s="653"/>
      <c r="P63" s="653"/>
      <c r="Q63" s="653"/>
      <c r="R63" s="653"/>
      <c r="S63" s="653"/>
      <c r="T63" s="653"/>
      <c r="U63" s="653"/>
      <c r="V63" s="653"/>
      <c r="W63" s="653"/>
      <c r="X63" s="653"/>
      <c r="Y63" s="653"/>
      <c r="Z63" s="653"/>
      <c r="AA63" s="653"/>
      <c r="AB63" s="440"/>
      <c r="AC63" s="52">
        <v>5</v>
      </c>
      <c r="AD63" s="53">
        <v>5</v>
      </c>
      <c r="AE63" s="53">
        <v>5</v>
      </c>
      <c r="AF63" s="100">
        <f>PRODUCT(AC63:AD63)+AE63</f>
        <v>30</v>
      </c>
      <c r="AG63" s="534" t="s">
        <v>46</v>
      </c>
      <c r="AH63" s="534"/>
      <c r="AI63" s="649"/>
      <c r="AJ63" s="653" t="s">
        <v>496</v>
      </c>
      <c r="AK63" s="653"/>
      <c r="AL63" s="653"/>
      <c r="AM63" s="653" t="s">
        <v>48</v>
      </c>
      <c r="AN63" s="653"/>
      <c r="AO63" s="671"/>
      <c r="AP63" s="442"/>
      <c r="AQ63" s="653"/>
      <c r="AR63" s="653"/>
      <c r="AS63" s="653"/>
      <c r="AT63" s="653"/>
      <c r="AU63" s="653"/>
      <c r="AV63" s="653"/>
      <c r="AW63" s="653"/>
      <c r="AX63" s="654"/>
      <c r="AY63" s="654"/>
      <c r="AZ63" s="654"/>
      <c r="BA63" s="654"/>
      <c r="BB63" s="654"/>
      <c r="BC63" s="654"/>
      <c r="BD63" s="654"/>
      <c r="BE63" s="654"/>
      <c r="BF63" s="661" t="s">
        <v>497</v>
      </c>
      <c r="BG63" s="661"/>
      <c r="BH63" s="661"/>
      <c r="BI63" s="661"/>
      <c r="BJ63" s="661"/>
      <c r="BK63" s="661"/>
      <c r="BL63" s="661"/>
      <c r="BM63" s="662"/>
      <c r="BN63" s="52">
        <v>1</v>
      </c>
      <c r="BO63" s="53">
        <v>1</v>
      </c>
      <c r="BP63" s="53">
        <v>2</v>
      </c>
      <c r="BQ63" s="101">
        <f>PRODUCT(BN63:BO63)+BP63</f>
        <v>3</v>
      </c>
      <c r="BR63" s="659"/>
    </row>
    <row r="64" spans="2:70" s="44" customFormat="1" ht="132.75" customHeight="1">
      <c r="B64" s="793"/>
      <c r="C64" s="762"/>
      <c r="D64" s="763"/>
      <c r="E64" s="763"/>
      <c r="F64" s="763"/>
      <c r="G64" s="763"/>
      <c r="H64" s="763"/>
      <c r="I64" s="653" t="s">
        <v>182</v>
      </c>
      <c r="J64" s="653"/>
      <c r="K64" s="653"/>
      <c r="L64" s="653"/>
      <c r="M64" s="653"/>
      <c r="N64" s="653"/>
      <c r="O64" s="653"/>
      <c r="P64" s="653"/>
      <c r="Q64" s="653"/>
      <c r="R64" s="653"/>
      <c r="S64" s="653"/>
      <c r="T64" s="653"/>
      <c r="U64" s="653"/>
      <c r="V64" s="653"/>
      <c r="W64" s="653"/>
      <c r="X64" s="653"/>
      <c r="Y64" s="653"/>
      <c r="Z64" s="653"/>
      <c r="AA64" s="653"/>
      <c r="AB64" s="440"/>
      <c r="AC64" s="52">
        <v>1</v>
      </c>
      <c r="AD64" s="53">
        <v>4</v>
      </c>
      <c r="AE64" s="53">
        <v>1</v>
      </c>
      <c r="AF64" s="100">
        <f t="shared" si="13"/>
        <v>5</v>
      </c>
      <c r="AG64" s="534" t="s">
        <v>46</v>
      </c>
      <c r="AH64" s="534"/>
      <c r="AI64" s="649"/>
      <c r="AJ64" s="653" t="s">
        <v>496</v>
      </c>
      <c r="AK64" s="653"/>
      <c r="AL64" s="653"/>
      <c r="AM64" s="653" t="s">
        <v>48</v>
      </c>
      <c r="AN64" s="653"/>
      <c r="AO64" s="671"/>
      <c r="AP64" s="442"/>
      <c r="AQ64" s="653"/>
      <c r="AR64" s="653"/>
      <c r="AS64" s="653"/>
      <c r="AT64" s="653"/>
      <c r="AU64" s="653"/>
      <c r="AV64" s="653"/>
      <c r="AW64" s="653"/>
      <c r="AX64" s="654"/>
      <c r="AY64" s="654"/>
      <c r="AZ64" s="654"/>
      <c r="BA64" s="654"/>
      <c r="BB64" s="654"/>
      <c r="BC64" s="654"/>
      <c r="BD64" s="654"/>
      <c r="BE64" s="654"/>
      <c r="BF64" s="661" t="s">
        <v>183</v>
      </c>
      <c r="BG64" s="661"/>
      <c r="BH64" s="661"/>
      <c r="BI64" s="661"/>
      <c r="BJ64" s="661"/>
      <c r="BK64" s="661"/>
      <c r="BL64" s="661"/>
      <c r="BM64" s="662"/>
      <c r="BN64" s="52">
        <v>1</v>
      </c>
      <c r="BO64" s="53">
        <f t="shared" si="14"/>
        <v>4</v>
      </c>
      <c r="BP64" s="53">
        <v>1</v>
      </c>
      <c r="BQ64" s="101">
        <f t="shared" si="15"/>
        <v>5</v>
      </c>
      <c r="BR64" s="659"/>
    </row>
    <row r="65" spans="2:70" s="44" customFormat="1" ht="217.5" customHeight="1">
      <c r="B65" s="793"/>
      <c r="C65" s="762"/>
      <c r="D65" s="763"/>
      <c r="E65" s="763"/>
      <c r="F65" s="763"/>
      <c r="G65" s="763"/>
      <c r="H65" s="763"/>
      <c r="I65" s="653" t="s">
        <v>184</v>
      </c>
      <c r="J65" s="653"/>
      <c r="K65" s="653"/>
      <c r="L65" s="653"/>
      <c r="M65" s="653"/>
      <c r="N65" s="653"/>
      <c r="O65" s="653"/>
      <c r="P65" s="653"/>
      <c r="Q65" s="653"/>
      <c r="R65" s="653"/>
      <c r="S65" s="653"/>
      <c r="T65" s="653"/>
      <c r="U65" s="653"/>
      <c r="V65" s="653"/>
      <c r="W65" s="653"/>
      <c r="X65" s="653"/>
      <c r="Y65" s="653"/>
      <c r="Z65" s="653"/>
      <c r="AA65" s="653"/>
      <c r="AB65" s="440"/>
      <c r="AC65" s="52">
        <v>2</v>
      </c>
      <c r="AD65" s="53">
        <v>3</v>
      </c>
      <c r="AE65" s="53">
        <v>2</v>
      </c>
      <c r="AF65" s="100">
        <f t="shared" si="13"/>
        <v>8</v>
      </c>
      <c r="AG65" s="534" t="s">
        <v>46</v>
      </c>
      <c r="AH65" s="534"/>
      <c r="AI65" s="649"/>
      <c r="AJ65" s="653" t="s">
        <v>496</v>
      </c>
      <c r="AK65" s="653"/>
      <c r="AL65" s="653"/>
      <c r="AM65" s="653" t="s">
        <v>48</v>
      </c>
      <c r="AN65" s="653"/>
      <c r="AO65" s="671"/>
      <c r="AP65" s="442"/>
      <c r="AQ65" s="653"/>
      <c r="AR65" s="653"/>
      <c r="AS65" s="653"/>
      <c r="AT65" s="653"/>
      <c r="AU65" s="653"/>
      <c r="AV65" s="653"/>
      <c r="AW65" s="653"/>
      <c r="AX65" s="654"/>
      <c r="AY65" s="654"/>
      <c r="AZ65" s="654"/>
      <c r="BA65" s="654"/>
      <c r="BB65" s="654"/>
      <c r="BC65" s="654"/>
      <c r="BD65" s="654"/>
      <c r="BE65" s="654"/>
      <c r="BF65" s="661" t="s">
        <v>517</v>
      </c>
      <c r="BG65" s="661"/>
      <c r="BH65" s="661"/>
      <c r="BI65" s="661"/>
      <c r="BJ65" s="661"/>
      <c r="BK65" s="661"/>
      <c r="BL65" s="661"/>
      <c r="BM65" s="662"/>
      <c r="BN65" s="52">
        <v>2</v>
      </c>
      <c r="BO65" s="53">
        <f t="shared" si="14"/>
        <v>3</v>
      </c>
      <c r="BP65" s="53">
        <v>2</v>
      </c>
      <c r="BQ65" s="101">
        <f t="shared" si="15"/>
        <v>8</v>
      </c>
      <c r="BR65" s="659"/>
    </row>
    <row r="66" spans="2:70" s="44" customFormat="1" ht="210.75" customHeight="1">
      <c r="B66" s="793"/>
      <c r="C66" s="762"/>
      <c r="D66" s="763"/>
      <c r="E66" s="763"/>
      <c r="F66" s="763"/>
      <c r="G66" s="763"/>
      <c r="H66" s="763"/>
      <c r="I66" s="653" t="s">
        <v>188</v>
      </c>
      <c r="J66" s="653"/>
      <c r="K66" s="653"/>
      <c r="L66" s="653"/>
      <c r="M66" s="653"/>
      <c r="N66" s="653"/>
      <c r="O66" s="653"/>
      <c r="P66" s="653"/>
      <c r="Q66" s="653"/>
      <c r="R66" s="653"/>
      <c r="S66" s="653"/>
      <c r="T66" s="653"/>
      <c r="U66" s="653"/>
      <c r="V66" s="653"/>
      <c r="W66" s="653"/>
      <c r="X66" s="653"/>
      <c r="Y66" s="653"/>
      <c r="Z66" s="653"/>
      <c r="AA66" s="653"/>
      <c r="AB66" s="440"/>
      <c r="AC66" s="52">
        <v>2</v>
      </c>
      <c r="AD66" s="53">
        <v>4</v>
      </c>
      <c r="AE66" s="53">
        <v>3</v>
      </c>
      <c r="AF66" s="100">
        <f t="shared" si="13"/>
        <v>11</v>
      </c>
      <c r="AG66" s="534" t="s">
        <v>46</v>
      </c>
      <c r="AH66" s="534"/>
      <c r="AI66" s="649"/>
      <c r="AJ66" s="653" t="s">
        <v>496</v>
      </c>
      <c r="AK66" s="653"/>
      <c r="AL66" s="653"/>
      <c r="AM66" s="653" t="s">
        <v>48</v>
      </c>
      <c r="AN66" s="653"/>
      <c r="AO66" s="671"/>
      <c r="AP66" s="442"/>
      <c r="AQ66" s="653"/>
      <c r="AR66" s="653"/>
      <c r="AS66" s="653"/>
      <c r="AT66" s="653"/>
      <c r="AU66" s="653"/>
      <c r="AV66" s="653"/>
      <c r="AW66" s="653"/>
      <c r="AX66" s="661" t="s">
        <v>189</v>
      </c>
      <c r="AY66" s="661"/>
      <c r="AZ66" s="661"/>
      <c r="BA66" s="661"/>
      <c r="BB66" s="661"/>
      <c r="BC66" s="661"/>
      <c r="BD66" s="661"/>
      <c r="BE66" s="661"/>
      <c r="BF66" s="661" t="s">
        <v>190</v>
      </c>
      <c r="BG66" s="661"/>
      <c r="BH66" s="661"/>
      <c r="BI66" s="661"/>
      <c r="BJ66" s="661"/>
      <c r="BK66" s="661"/>
      <c r="BL66" s="661"/>
      <c r="BM66" s="662"/>
      <c r="BN66" s="52">
        <v>2</v>
      </c>
      <c r="BO66" s="53">
        <f t="shared" si="14"/>
        <v>4</v>
      </c>
      <c r="BP66" s="53">
        <v>2</v>
      </c>
      <c r="BQ66" s="101">
        <f t="shared" si="15"/>
        <v>10</v>
      </c>
      <c r="BR66" s="659"/>
    </row>
    <row r="67" spans="2:70" s="44" customFormat="1" ht="93.75" customHeight="1">
      <c r="B67" s="793"/>
      <c r="C67" s="762"/>
      <c r="D67" s="763"/>
      <c r="E67" s="763"/>
      <c r="F67" s="763"/>
      <c r="G67" s="763"/>
      <c r="H67" s="763"/>
      <c r="I67" s="653" t="s">
        <v>191</v>
      </c>
      <c r="J67" s="653"/>
      <c r="K67" s="653"/>
      <c r="L67" s="653"/>
      <c r="M67" s="653"/>
      <c r="N67" s="653"/>
      <c r="O67" s="653"/>
      <c r="P67" s="653"/>
      <c r="Q67" s="653"/>
      <c r="R67" s="653"/>
      <c r="S67" s="653"/>
      <c r="T67" s="653"/>
      <c r="U67" s="653"/>
      <c r="V67" s="653"/>
      <c r="W67" s="653"/>
      <c r="X67" s="653"/>
      <c r="Y67" s="653"/>
      <c r="Z67" s="653"/>
      <c r="AA67" s="653"/>
      <c r="AB67" s="440"/>
      <c r="AC67" s="52">
        <v>2</v>
      </c>
      <c r="AD67" s="53">
        <v>3</v>
      </c>
      <c r="AE67" s="53">
        <v>2</v>
      </c>
      <c r="AF67" s="100">
        <f t="shared" si="13"/>
        <v>8</v>
      </c>
      <c r="AG67" s="534" t="s">
        <v>46</v>
      </c>
      <c r="AH67" s="534"/>
      <c r="AI67" s="649"/>
      <c r="AJ67" s="653" t="s">
        <v>496</v>
      </c>
      <c r="AK67" s="653"/>
      <c r="AL67" s="653"/>
      <c r="AM67" s="653" t="s">
        <v>48</v>
      </c>
      <c r="AN67" s="653"/>
      <c r="AO67" s="671"/>
      <c r="AP67" s="442"/>
      <c r="AQ67" s="653"/>
      <c r="AR67" s="653"/>
      <c r="AS67" s="653"/>
      <c r="AT67" s="653"/>
      <c r="AU67" s="653"/>
      <c r="AV67" s="653"/>
      <c r="AW67" s="653"/>
      <c r="AX67" s="654"/>
      <c r="AY67" s="654"/>
      <c r="AZ67" s="654"/>
      <c r="BA67" s="654"/>
      <c r="BB67" s="654"/>
      <c r="BC67" s="654"/>
      <c r="BD67" s="654"/>
      <c r="BE67" s="654"/>
      <c r="BF67" s="661" t="s">
        <v>498</v>
      </c>
      <c r="BG67" s="661"/>
      <c r="BH67" s="661"/>
      <c r="BI67" s="661"/>
      <c r="BJ67" s="661"/>
      <c r="BK67" s="661"/>
      <c r="BL67" s="661"/>
      <c r="BM67" s="662"/>
      <c r="BN67" s="52">
        <v>1</v>
      </c>
      <c r="BO67" s="53">
        <f t="shared" si="14"/>
        <v>3</v>
      </c>
      <c r="BP67" s="53">
        <v>2</v>
      </c>
      <c r="BQ67" s="101">
        <f t="shared" si="15"/>
        <v>5</v>
      </c>
      <c r="BR67" s="659"/>
    </row>
    <row r="68" spans="2:70" s="44" customFormat="1" ht="72.75" customHeight="1">
      <c r="B68" s="793"/>
      <c r="C68" s="762"/>
      <c r="D68" s="763"/>
      <c r="E68" s="763"/>
      <c r="F68" s="763"/>
      <c r="G68" s="763"/>
      <c r="H68" s="763"/>
      <c r="I68" s="690" t="s">
        <v>193</v>
      </c>
      <c r="J68" s="690"/>
      <c r="K68" s="690"/>
      <c r="L68" s="690"/>
      <c r="M68" s="690"/>
      <c r="N68" s="690"/>
      <c r="O68" s="690"/>
      <c r="P68" s="690"/>
      <c r="Q68" s="690"/>
      <c r="R68" s="690"/>
      <c r="S68" s="690"/>
      <c r="T68" s="690"/>
      <c r="U68" s="690"/>
      <c r="V68" s="690"/>
      <c r="W68" s="690"/>
      <c r="X68" s="690"/>
      <c r="Y68" s="690"/>
      <c r="Z68" s="690"/>
      <c r="AA68" s="690"/>
      <c r="AB68" s="539"/>
      <c r="AC68" s="95">
        <v>1</v>
      </c>
      <c r="AD68" s="64">
        <v>4</v>
      </c>
      <c r="AE68" s="64">
        <v>2</v>
      </c>
      <c r="AF68" s="126">
        <f t="shared" si="13"/>
        <v>6</v>
      </c>
      <c r="AG68" s="537" t="s">
        <v>46</v>
      </c>
      <c r="AH68" s="537"/>
      <c r="AI68" s="766"/>
      <c r="AJ68" s="690" t="s">
        <v>496</v>
      </c>
      <c r="AK68" s="690"/>
      <c r="AL68" s="690"/>
      <c r="AM68" s="690" t="s">
        <v>48</v>
      </c>
      <c r="AN68" s="690"/>
      <c r="AO68" s="691"/>
      <c r="AP68" s="541"/>
      <c r="AQ68" s="690"/>
      <c r="AR68" s="690"/>
      <c r="AS68" s="690"/>
      <c r="AT68" s="690"/>
      <c r="AU68" s="690"/>
      <c r="AV68" s="690"/>
      <c r="AW68" s="690"/>
      <c r="AX68" s="700"/>
      <c r="AY68" s="700"/>
      <c r="AZ68" s="700"/>
      <c r="BA68" s="700"/>
      <c r="BB68" s="700"/>
      <c r="BC68" s="700"/>
      <c r="BD68" s="700"/>
      <c r="BE68" s="700"/>
      <c r="BF68" s="695" t="s">
        <v>194</v>
      </c>
      <c r="BG68" s="695"/>
      <c r="BH68" s="695"/>
      <c r="BI68" s="695"/>
      <c r="BJ68" s="695"/>
      <c r="BK68" s="695"/>
      <c r="BL68" s="695"/>
      <c r="BM68" s="696"/>
      <c r="BN68" s="95">
        <v>1</v>
      </c>
      <c r="BO68" s="64">
        <f t="shared" si="14"/>
        <v>4</v>
      </c>
      <c r="BP68" s="64">
        <v>1</v>
      </c>
      <c r="BQ68" s="126">
        <f t="shared" si="15"/>
        <v>5</v>
      </c>
      <c r="BR68" s="659"/>
    </row>
    <row r="69" spans="2:70" s="44" customFormat="1" ht="75.75" customHeight="1" thickBot="1">
      <c r="B69" s="793"/>
      <c r="C69" s="764"/>
      <c r="D69" s="765"/>
      <c r="E69" s="765"/>
      <c r="F69" s="765"/>
      <c r="G69" s="765"/>
      <c r="H69" s="765"/>
      <c r="I69" s="815" t="s">
        <v>518</v>
      </c>
      <c r="J69" s="816"/>
      <c r="K69" s="816"/>
      <c r="L69" s="816"/>
      <c r="M69" s="816"/>
      <c r="N69" s="816"/>
      <c r="O69" s="816"/>
      <c r="P69" s="816"/>
      <c r="Q69" s="816"/>
      <c r="R69" s="816"/>
      <c r="S69" s="816"/>
      <c r="T69" s="816"/>
      <c r="U69" s="816"/>
      <c r="V69" s="816"/>
      <c r="W69" s="816"/>
      <c r="X69" s="816"/>
      <c r="Y69" s="816"/>
      <c r="Z69" s="816"/>
      <c r="AA69" s="816"/>
      <c r="AB69" s="816"/>
      <c r="AC69" s="816"/>
      <c r="AD69" s="816"/>
      <c r="AE69" s="816"/>
      <c r="AF69" s="816"/>
      <c r="AG69" s="816"/>
      <c r="AH69" s="816"/>
      <c r="AI69" s="816"/>
      <c r="AJ69" s="816"/>
      <c r="AK69" s="816"/>
      <c r="AL69" s="816"/>
      <c r="AM69" s="816"/>
      <c r="AN69" s="816"/>
      <c r="AO69" s="816"/>
      <c r="AP69" s="816"/>
      <c r="AQ69" s="816"/>
      <c r="AR69" s="816"/>
      <c r="AS69" s="816"/>
      <c r="AT69" s="816"/>
      <c r="AU69" s="816"/>
      <c r="AV69" s="816"/>
      <c r="AW69" s="816"/>
      <c r="AX69" s="816"/>
      <c r="AY69" s="816"/>
      <c r="AZ69" s="816"/>
      <c r="BA69" s="816"/>
      <c r="BB69" s="816"/>
      <c r="BC69" s="816"/>
      <c r="BD69" s="816"/>
      <c r="BE69" s="816"/>
      <c r="BF69" s="816"/>
      <c r="BG69" s="816"/>
      <c r="BH69" s="816"/>
      <c r="BI69" s="816"/>
      <c r="BJ69" s="816"/>
      <c r="BK69" s="816"/>
      <c r="BL69" s="816"/>
      <c r="BM69" s="816"/>
      <c r="BN69" s="816"/>
      <c r="BO69" s="816"/>
      <c r="BP69" s="816"/>
      <c r="BQ69" s="817"/>
      <c r="BR69" s="659"/>
    </row>
    <row r="70" spans="2:70" s="44" customFormat="1" ht="92.25" customHeight="1" thickTop="1">
      <c r="B70" s="793"/>
      <c r="C70" s="795" t="s">
        <v>196</v>
      </c>
      <c r="D70" s="796"/>
      <c r="E70" s="796"/>
      <c r="F70" s="796"/>
      <c r="G70" s="796"/>
      <c r="H70" s="797"/>
      <c r="I70" s="767" t="s">
        <v>197</v>
      </c>
      <c r="J70" s="767"/>
      <c r="K70" s="767"/>
      <c r="L70" s="767"/>
      <c r="M70" s="767"/>
      <c r="N70" s="767"/>
      <c r="O70" s="767"/>
      <c r="P70" s="767"/>
      <c r="Q70" s="767"/>
      <c r="R70" s="767"/>
      <c r="S70" s="767"/>
      <c r="T70" s="767"/>
      <c r="U70" s="767"/>
      <c r="V70" s="767"/>
      <c r="W70" s="767"/>
      <c r="X70" s="767"/>
      <c r="Y70" s="767"/>
      <c r="Z70" s="767"/>
      <c r="AA70" s="767"/>
      <c r="AB70" s="768"/>
      <c r="AC70" s="105">
        <v>1</v>
      </c>
      <c r="AD70" s="106">
        <v>3</v>
      </c>
      <c r="AE70" s="106">
        <v>3</v>
      </c>
      <c r="AF70" s="107">
        <f>PRODUCT(AC70:AD70)+AE70</f>
        <v>6</v>
      </c>
      <c r="AG70" s="418" t="s">
        <v>46</v>
      </c>
      <c r="AH70" s="418"/>
      <c r="AI70" s="419"/>
      <c r="AJ70" s="663" t="s">
        <v>505</v>
      </c>
      <c r="AK70" s="663"/>
      <c r="AL70" s="663"/>
      <c r="AM70" s="663" t="s">
        <v>48</v>
      </c>
      <c r="AN70" s="663"/>
      <c r="AO70" s="664"/>
      <c r="AP70" s="748"/>
      <c r="AQ70" s="748"/>
      <c r="AR70" s="748"/>
      <c r="AS70" s="748"/>
      <c r="AT70" s="748"/>
      <c r="AU70" s="748"/>
      <c r="AV70" s="748"/>
      <c r="AW70" s="749"/>
      <c r="AX70" s="805" t="s">
        <v>198</v>
      </c>
      <c r="AY70" s="767"/>
      <c r="AZ70" s="767"/>
      <c r="BA70" s="767"/>
      <c r="BB70" s="767"/>
      <c r="BC70" s="767"/>
      <c r="BD70" s="767"/>
      <c r="BE70" s="806"/>
      <c r="BF70" s="745" t="s">
        <v>199</v>
      </c>
      <c r="BG70" s="746"/>
      <c r="BH70" s="746"/>
      <c r="BI70" s="746"/>
      <c r="BJ70" s="746"/>
      <c r="BK70" s="746"/>
      <c r="BL70" s="746"/>
      <c r="BM70" s="747"/>
      <c r="BN70" s="105">
        <v>1</v>
      </c>
      <c r="BO70" s="106">
        <f t="shared" ref="BO70:BO71" si="16">AD70</f>
        <v>3</v>
      </c>
      <c r="BP70" s="106">
        <v>2</v>
      </c>
      <c r="BQ70" s="107">
        <f>PRODUCT(BN70:BO70)+BP70</f>
        <v>5</v>
      </c>
      <c r="BR70" s="659"/>
    </row>
    <row r="71" spans="2:70" s="44" customFormat="1" ht="162.75" customHeight="1">
      <c r="B71" s="793"/>
      <c r="C71" s="684"/>
      <c r="D71" s="685"/>
      <c r="E71" s="685"/>
      <c r="F71" s="685"/>
      <c r="G71" s="685"/>
      <c r="H71" s="686"/>
      <c r="I71" s="810" t="s">
        <v>200</v>
      </c>
      <c r="J71" s="810"/>
      <c r="K71" s="810"/>
      <c r="L71" s="810"/>
      <c r="M71" s="810"/>
      <c r="N71" s="810"/>
      <c r="O71" s="810"/>
      <c r="P71" s="810"/>
      <c r="Q71" s="810"/>
      <c r="R71" s="810"/>
      <c r="S71" s="810"/>
      <c r="T71" s="810"/>
      <c r="U71" s="810"/>
      <c r="V71" s="810"/>
      <c r="W71" s="810"/>
      <c r="X71" s="810"/>
      <c r="Y71" s="810"/>
      <c r="Z71" s="810"/>
      <c r="AA71" s="810"/>
      <c r="AB71" s="831"/>
      <c r="AC71" s="95">
        <v>2</v>
      </c>
      <c r="AD71" s="64">
        <v>4</v>
      </c>
      <c r="AE71" s="64">
        <v>3</v>
      </c>
      <c r="AF71" s="302">
        <f t="shared" ref="AF71" si="17">PRODUCT(AC71:AD71)+AE71</f>
        <v>11</v>
      </c>
      <c r="AG71" s="537" t="s">
        <v>46</v>
      </c>
      <c r="AH71" s="537"/>
      <c r="AI71" s="766"/>
      <c r="AJ71" s="690" t="s">
        <v>505</v>
      </c>
      <c r="AK71" s="690"/>
      <c r="AL71" s="690"/>
      <c r="AM71" s="690" t="s">
        <v>48</v>
      </c>
      <c r="AN71" s="690"/>
      <c r="AO71" s="691"/>
      <c r="AP71" s="807"/>
      <c r="AQ71" s="807"/>
      <c r="AR71" s="807"/>
      <c r="AS71" s="807"/>
      <c r="AT71" s="807"/>
      <c r="AU71" s="807"/>
      <c r="AV71" s="807"/>
      <c r="AW71" s="808"/>
      <c r="AX71" s="809" t="s">
        <v>198</v>
      </c>
      <c r="AY71" s="810"/>
      <c r="AZ71" s="810"/>
      <c r="BA71" s="810"/>
      <c r="BB71" s="810"/>
      <c r="BC71" s="810"/>
      <c r="BD71" s="810"/>
      <c r="BE71" s="811"/>
      <c r="BF71" s="812" t="s">
        <v>201</v>
      </c>
      <c r="BG71" s="813"/>
      <c r="BH71" s="813"/>
      <c r="BI71" s="813"/>
      <c r="BJ71" s="813"/>
      <c r="BK71" s="813"/>
      <c r="BL71" s="813"/>
      <c r="BM71" s="814"/>
      <c r="BN71" s="95">
        <v>2</v>
      </c>
      <c r="BO71" s="64">
        <f t="shared" si="16"/>
        <v>4</v>
      </c>
      <c r="BP71" s="64">
        <v>2</v>
      </c>
      <c r="BQ71" s="302">
        <f t="shared" ref="BQ71" si="18">PRODUCT(BN71:BO71)+BP71</f>
        <v>10</v>
      </c>
      <c r="BR71" s="659"/>
    </row>
    <row r="72" spans="2:70" s="44" customFormat="1" ht="48" customHeight="1" thickBot="1">
      <c r="B72" s="793"/>
      <c r="C72" s="687"/>
      <c r="D72" s="688"/>
      <c r="E72" s="688"/>
      <c r="F72" s="688"/>
      <c r="G72" s="688"/>
      <c r="H72" s="689"/>
      <c r="I72" s="1005" t="s">
        <v>519</v>
      </c>
      <c r="J72" s="1006"/>
      <c r="K72" s="1006"/>
      <c r="L72" s="1006"/>
      <c r="M72" s="1006"/>
      <c r="N72" s="1006"/>
      <c r="O72" s="1006"/>
      <c r="P72" s="1006"/>
      <c r="Q72" s="1006"/>
      <c r="R72" s="1006"/>
      <c r="S72" s="1006"/>
      <c r="T72" s="1006"/>
      <c r="U72" s="1006"/>
      <c r="V72" s="1006"/>
      <c r="W72" s="1006"/>
      <c r="X72" s="1006"/>
      <c r="Y72" s="1006"/>
      <c r="Z72" s="1006"/>
      <c r="AA72" s="1006"/>
      <c r="AB72" s="1006"/>
      <c r="AC72" s="1006"/>
      <c r="AD72" s="1006"/>
      <c r="AE72" s="1006"/>
      <c r="AF72" s="1006"/>
      <c r="AG72" s="1006"/>
      <c r="AH72" s="1006"/>
      <c r="AI72" s="1006"/>
      <c r="AJ72" s="1006"/>
      <c r="AK72" s="1006"/>
      <c r="AL72" s="1006"/>
      <c r="AM72" s="1006"/>
      <c r="AN72" s="1006"/>
      <c r="AO72" s="1006"/>
      <c r="AP72" s="1006"/>
      <c r="AQ72" s="1006"/>
      <c r="AR72" s="1006"/>
      <c r="AS72" s="1006"/>
      <c r="AT72" s="1006"/>
      <c r="AU72" s="1006"/>
      <c r="AV72" s="1006"/>
      <c r="AW72" s="1006"/>
      <c r="AX72" s="1006"/>
      <c r="AY72" s="1006"/>
      <c r="AZ72" s="1006"/>
      <c r="BA72" s="1006"/>
      <c r="BB72" s="1006"/>
      <c r="BC72" s="1006"/>
      <c r="BD72" s="1006"/>
      <c r="BE72" s="1006"/>
      <c r="BF72" s="1006"/>
      <c r="BG72" s="1006"/>
      <c r="BH72" s="1006"/>
      <c r="BI72" s="1006"/>
      <c r="BJ72" s="1006"/>
      <c r="BK72" s="1006"/>
      <c r="BL72" s="1006"/>
      <c r="BM72" s="1006"/>
      <c r="BN72" s="1006"/>
      <c r="BO72" s="1006"/>
      <c r="BP72" s="1006"/>
      <c r="BQ72" s="1007"/>
      <c r="BR72" s="659"/>
    </row>
    <row r="73" spans="2:70" s="44" customFormat="1" ht="75" customHeight="1" thickTop="1" thickBot="1">
      <c r="B73" s="793"/>
      <c r="C73" s="526" t="s">
        <v>203</v>
      </c>
      <c r="D73" s="526"/>
      <c r="E73" s="526"/>
      <c r="F73" s="526"/>
      <c r="G73" s="526"/>
      <c r="H73" s="527"/>
      <c r="I73" s="613" t="s">
        <v>204</v>
      </c>
      <c r="J73" s="613"/>
      <c r="K73" s="613"/>
      <c r="L73" s="613"/>
      <c r="M73" s="613"/>
      <c r="N73" s="613"/>
      <c r="O73" s="613"/>
      <c r="P73" s="613"/>
      <c r="Q73" s="613"/>
      <c r="R73" s="613"/>
      <c r="S73" s="613"/>
      <c r="T73" s="613"/>
      <c r="U73" s="613"/>
      <c r="V73" s="613"/>
      <c r="W73" s="613"/>
      <c r="X73" s="613"/>
      <c r="Y73" s="613"/>
      <c r="Z73" s="613"/>
      <c r="AA73" s="613"/>
      <c r="AB73" s="432"/>
      <c r="AC73" s="110">
        <v>2</v>
      </c>
      <c r="AD73" s="111">
        <v>3</v>
      </c>
      <c r="AE73" s="112">
        <v>2</v>
      </c>
      <c r="AF73" s="113">
        <f t="shared" ref="AF73" si="19">PRODUCT(AC73:AD73)+AE73</f>
        <v>8</v>
      </c>
      <c r="AG73" s="724" t="s">
        <v>46</v>
      </c>
      <c r="AH73" s="725"/>
      <c r="AI73" s="725"/>
      <c r="AJ73" s="613" t="s">
        <v>505</v>
      </c>
      <c r="AK73" s="613"/>
      <c r="AL73" s="613"/>
      <c r="AM73" s="613" t="s">
        <v>48</v>
      </c>
      <c r="AN73" s="613"/>
      <c r="AO73" s="615"/>
      <c r="AP73" s="693"/>
      <c r="AQ73" s="693"/>
      <c r="AR73" s="693"/>
      <c r="AS73" s="693"/>
      <c r="AT73" s="693"/>
      <c r="AU73" s="693"/>
      <c r="AV73" s="693"/>
      <c r="AW73" s="714"/>
      <c r="AX73" s="613" t="s">
        <v>205</v>
      </c>
      <c r="AY73" s="613"/>
      <c r="AZ73" s="613"/>
      <c r="BA73" s="613"/>
      <c r="BB73" s="613"/>
      <c r="BC73" s="613"/>
      <c r="BD73" s="613"/>
      <c r="BE73" s="613"/>
      <c r="BF73" s="669" t="s">
        <v>500</v>
      </c>
      <c r="BG73" s="669"/>
      <c r="BH73" s="669"/>
      <c r="BI73" s="669"/>
      <c r="BJ73" s="669"/>
      <c r="BK73" s="669"/>
      <c r="BL73" s="669"/>
      <c r="BM73" s="670"/>
      <c r="BN73" s="110">
        <v>2</v>
      </c>
      <c r="BO73" s="112">
        <f t="shared" ref="BO73:BO82" si="20">AD73</f>
        <v>3</v>
      </c>
      <c r="BP73" s="112">
        <v>2</v>
      </c>
      <c r="BQ73" s="113">
        <f t="shared" ref="BQ73" si="21">PRODUCT(BN73:BO73)+BP73</f>
        <v>8</v>
      </c>
      <c r="BR73" s="659"/>
    </row>
    <row r="74" spans="2:70" s="44" customFormat="1" ht="75" customHeight="1" thickTop="1">
      <c r="B74" s="793"/>
      <c r="C74" s="823" t="s">
        <v>207</v>
      </c>
      <c r="D74" s="824"/>
      <c r="E74" s="824"/>
      <c r="F74" s="824"/>
      <c r="G74" s="824"/>
      <c r="H74" s="824"/>
      <c r="I74" s="663" t="s">
        <v>469</v>
      </c>
      <c r="J74" s="663"/>
      <c r="K74" s="663"/>
      <c r="L74" s="663"/>
      <c r="M74" s="663"/>
      <c r="N74" s="663"/>
      <c r="O74" s="663"/>
      <c r="P74" s="663"/>
      <c r="Q74" s="663"/>
      <c r="R74" s="663"/>
      <c r="S74" s="663"/>
      <c r="T74" s="663"/>
      <c r="U74" s="663"/>
      <c r="V74" s="663"/>
      <c r="W74" s="663"/>
      <c r="X74" s="663"/>
      <c r="Y74" s="663"/>
      <c r="Z74" s="663"/>
      <c r="AA74" s="663"/>
      <c r="AB74" s="664"/>
      <c r="AC74" s="114">
        <v>2</v>
      </c>
      <c r="AD74" s="115">
        <v>3</v>
      </c>
      <c r="AE74" s="93">
        <v>2</v>
      </c>
      <c r="AF74" s="116">
        <f>PRODUCT(AC74:AD74)+AE74</f>
        <v>8</v>
      </c>
      <c r="AG74" s="739" t="s">
        <v>46</v>
      </c>
      <c r="AH74" s="418"/>
      <c r="AI74" s="419"/>
      <c r="AJ74" s="663" t="s">
        <v>505</v>
      </c>
      <c r="AK74" s="663"/>
      <c r="AL74" s="663"/>
      <c r="AM74" s="663" t="s">
        <v>48</v>
      </c>
      <c r="AN74" s="663"/>
      <c r="AO74" s="664"/>
      <c r="AP74" s="740" t="s">
        <v>209</v>
      </c>
      <c r="AQ74" s="740"/>
      <c r="AR74" s="740"/>
      <c r="AS74" s="740"/>
      <c r="AT74" s="740"/>
      <c r="AU74" s="740"/>
      <c r="AV74" s="740"/>
      <c r="AW74" s="741"/>
      <c r="AX74" s="663"/>
      <c r="AY74" s="663"/>
      <c r="AZ74" s="663"/>
      <c r="BA74" s="663"/>
      <c r="BB74" s="663"/>
      <c r="BC74" s="663"/>
      <c r="BD74" s="663"/>
      <c r="BE74" s="663"/>
      <c r="BF74" s="742" t="s">
        <v>211</v>
      </c>
      <c r="BG74" s="743"/>
      <c r="BH74" s="743"/>
      <c r="BI74" s="743"/>
      <c r="BJ74" s="743"/>
      <c r="BK74" s="743"/>
      <c r="BL74" s="743"/>
      <c r="BM74" s="744"/>
      <c r="BN74" s="114">
        <v>1</v>
      </c>
      <c r="BO74" s="115">
        <f t="shared" si="20"/>
        <v>3</v>
      </c>
      <c r="BP74" s="115">
        <v>2</v>
      </c>
      <c r="BQ74" s="116">
        <f>PRODUCT(BN74:BO74)+BP74</f>
        <v>5</v>
      </c>
      <c r="BR74" s="659"/>
    </row>
    <row r="75" spans="2:70" s="44" customFormat="1" ht="123" customHeight="1" thickBot="1">
      <c r="B75" s="793"/>
      <c r="C75" s="762"/>
      <c r="D75" s="763"/>
      <c r="E75" s="763"/>
      <c r="F75" s="763"/>
      <c r="G75" s="763"/>
      <c r="H75" s="763"/>
      <c r="I75" s="656" t="s">
        <v>212</v>
      </c>
      <c r="J75" s="656"/>
      <c r="K75" s="656"/>
      <c r="L75" s="656"/>
      <c r="M75" s="656"/>
      <c r="N75" s="656"/>
      <c r="O75" s="656"/>
      <c r="P75" s="656"/>
      <c r="Q75" s="656"/>
      <c r="R75" s="656"/>
      <c r="S75" s="656"/>
      <c r="T75" s="656"/>
      <c r="U75" s="656"/>
      <c r="V75" s="656"/>
      <c r="W75" s="656"/>
      <c r="X75" s="656"/>
      <c r="Y75" s="656"/>
      <c r="Z75" s="656"/>
      <c r="AA75" s="656"/>
      <c r="AB75" s="640"/>
      <c r="AC75" s="117">
        <v>2</v>
      </c>
      <c r="AD75" s="118">
        <v>2</v>
      </c>
      <c r="AE75" s="118">
        <v>1</v>
      </c>
      <c r="AF75" s="119">
        <f>PRODUCT(AC75:AD75)+AE75</f>
        <v>5</v>
      </c>
      <c r="AG75" s="551" t="s">
        <v>46</v>
      </c>
      <c r="AH75" s="551"/>
      <c r="AI75" s="677"/>
      <c r="AJ75" s="653" t="s">
        <v>505</v>
      </c>
      <c r="AK75" s="653"/>
      <c r="AL75" s="653"/>
      <c r="AM75" s="653" t="s">
        <v>48</v>
      </c>
      <c r="AN75" s="653"/>
      <c r="AO75" s="671"/>
      <c r="AP75" s="515"/>
      <c r="AQ75" s="515"/>
      <c r="AR75" s="515"/>
      <c r="AS75" s="515"/>
      <c r="AT75" s="515"/>
      <c r="AU75" s="515"/>
      <c r="AV75" s="515"/>
      <c r="AW75" s="516"/>
      <c r="AX75" s="653"/>
      <c r="AY75" s="653"/>
      <c r="AZ75" s="653"/>
      <c r="BA75" s="653"/>
      <c r="BB75" s="653"/>
      <c r="BC75" s="653"/>
      <c r="BD75" s="653"/>
      <c r="BE75" s="653"/>
      <c r="BF75" s="802" t="s">
        <v>213</v>
      </c>
      <c r="BG75" s="803"/>
      <c r="BH75" s="803"/>
      <c r="BI75" s="803"/>
      <c r="BJ75" s="803"/>
      <c r="BK75" s="803"/>
      <c r="BL75" s="803"/>
      <c r="BM75" s="804"/>
      <c r="BN75" s="117">
        <v>1</v>
      </c>
      <c r="BO75" s="118">
        <f t="shared" si="20"/>
        <v>2</v>
      </c>
      <c r="BP75" s="118">
        <v>1</v>
      </c>
      <c r="BQ75" s="119">
        <f>PRODUCT(BN75:BO75)+BP75</f>
        <v>3</v>
      </c>
      <c r="BR75" s="659"/>
    </row>
    <row r="76" spans="2:70" s="44" customFormat="1" ht="86.25" customHeight="1" thickTop="1" thickBot="1">
      <c r="B76" s="793"/>
      <c r="C76" s="797" t="s">
        <v>214</v>
      </c>
      <c r="D76" s="1011"/>
      <c r="E76" s="1011"/>
      <c r="F76" s="1011"/>
      <c r="G76" s="1011"/>
      <c r="H76" s="1011"/>
      <c r="I76" s="939" t="s">
        <v>215</v>
      </c>
      <c r="J76" s="939"/>
      <c r="K76" s="939"/>
      <c r="L76" s="939"/>
      <c r="M76" s="939"/>
      <c r="N76" s="939"/>
      <c r="O76" s="939"/>
      <c r="P76" s="939"/>
      <c r="Q76" s="939"/>
      <c r="R76" s="939"/>
      <c r="S76" s="939"/>
      <c r="T76" s="939"/>
      <c r="U76" s="939"/>
      <c r="V76" s="939"/>
      <c r="W76" s="939"/>
      <c r="X76" s="939"/>
      <c r="Y76" s="939"/>
      <c r="Z76" s="939"/>
      <c r="AA76" s="939"/>
      <c r="AB76" s="1012"/>
      <c r="AC76" s="120">
        <v>1</v>
      </c>
      <c r="AD76" s="121">
        <v>2</v>
      </c>
      <c r="AE76" s="121">
        <v>2</v>
      </c>
      <c r="AF76" s="122">
        <f t="shared" ref="AF76:AF82" si="22">PRODUCT(AC76:AD76)+AE76</f>
        <v>4</v>
      </c>
      <c r="AG76" s="834" t="s">
        <v>46</v>
      </c>
      <c r="AH76" s="839"/>
      <c r="AI76" s="839"/>
      <c r="AJ76" s="939" t="s">
        <v>505</v>
      </c>
      <c r="AK76" s="939"/>
      <c r="AL76" s="939"/>
      <c r="AM76" s="939" t="s">
        <v>48</v>
      </c>
      <c r="AN76" s="939"/>
      <c r="AO76" s="1008"/>
      <c r="AP76" s="565" t="s">
        <v>209</v>
      </c>
      <c r="AQ76" s="565"/>
      <c r="AR76" s="565"/>
      <c r="AS76" s="565"/>
      <c r="AT76" s="565"/>
      <c r="AU76" s="565"/>
      <c r="AV76" s="565"/>
      <c r="AW76" s="566"/>
      <c r="AX76" s="939"/>
      <c r="AY76" s="939"/>
      <c r="AZ76" s="939"/>
      <c r="BA76" s="939"/>
      <c r="BB76" s="939"/>
      <c r="BC76" s="939"/>
      <c r="BD76" s="939"/>
      <c r="BE76" s="939"/>
      <c r="BF76" s="939" t="s">
        <v>216</v>
      </c>
      <c r="BG76" s="939"/>
      <c r="BH76" s="939"/>
      <c r="BI76" s="939"/>
      <c r="BJ76" s="939"/>
      <c r="BK76" s="939"/>
      <c r="BL76" s="939"/>
      <c r="BM76" s="1008"/>
      <c r="BN76" s="120">
        <v>1</v>
      </c>
      <c r="BO76" s="121">
        <f t="shared" si="20"/>
        <v>2</v>
      </c>
      <c r="BP76" s="123">
        <v>1</v>
      </c>
      <c r="BQ76" s="122">
        <f t="shared" ref="BQ76:BQ82" si="23">PRODUCT(BN76:BO76)+BP76</f>
        <v>3</v>
      </c>
      <c r="BR76" s="659"/>
    </row>
    <row r="77" spans="2:70" s="44" customFormat="1" ht="75" customHeight="1" thickTop="1">
      <c r="B77" s="793"/>
      <c r="C77" s="796" t="s">
        <v>217</v>
      </c>
      <c r="D77" s="796"/>
      <c r="E77" s="796"/>
      <c r="F77" s="796"/>
      <c r="G77" s="796"/>
      <c r="H77" s="797"/>
      <c r="I77" s="858" t="s">
        <v>218</v>
      </c>
      <c r="J77" s="858"/>
      <c r="K77" s="858"/>
      <c r="L77" s="858"/>
      <c r="M77" s="858"/>
      <c r="N77" s="858"/>
      <c r="O77" s="858"/>
      <c r="P77" s="858"/>
      <c r="Q77" s="858"/>
      <c r="R77" s="858"/>
      <c r="S77" s="858"/>
      <c r="T77" s="858"/>
      <c r="U77" s="858"/>
      <c r="V77" s="858"/>
      <c r="W77" s="858"/>
      <c r="X77" s="858"/>
      <c r="Y77" s="858"/>
      <c r="Z77" s="858"/>
      <c r="AA77" s="858"/>
      <c r="AB77" s="417"/>
      <c r="AC77" s="59">
        <v>1</v>
      </c>
      <c r="AD77" s="98">
        <v>4</v>
      </c>
      <c r="AE77" s="98">
        <v>2</v>
      </c>
      <c r="AF77" s="124">
        <f t="shared" si="22"/>
        <v>6</v>
      </c>
      <c r="AG77" s="419" t="s">
        <v>46</v>
      </c>
      <c r="AH77" s="858"/>
      <c r="AI77" s="858"/>
      <c r="AJ77" s="421" t="s">
        <v>505</v>
      </c>
      <c r="AK77" s="422"/>
      <c r="AL77" s="423"/>
      <c r="AM77" s="663" t="s">
        <v>48</v>
      </c>
      <c r="AN77" s="663"/>
      <c r="AO77" s="664"/>
      <c r="AP77" s="540"/>
      <c r="AQ77" s="540"/>
      <c r="AR77" s="540"/>
      <c r="AS77" s="540"/>
      <c r="AT77" s="540"/>
      <c r="AU77" s="540"/>
      <c r="AV77" s="540"/>
      <c r="AW77" s="541"/>
      <c r="AX77" s="939" t="s">
        <v>219</v>
      </c>
      <c r="AY77" s="939"/>
      <c r="AZ77" s="939"/>
      <c r="BA77" s="939"/>
      <c r="BB77" s="939"/>
      <c r="BC77" s="939"/>
      <c r="BD77" s="939"/>
      <c r="BE77" s="939"/>
      <c r="BF77" s="939" t="s">
        <v>220</v>
      </c>
      <c r="BG77" s="939"/>
      <c r="BH77" s="939"/>
      <c r="BI77" s="939"/>
      <c r="BJ77" s="939"/>
      <c r="BK77" s="939"/>
      <c r="BL77" s="939"/>
      <c r="BM77" s="1008"/>
      <c r="BN77" s="59">
        <v>1</v>
      </c>
      <c r="BO77" s="125">
        <f t="shared" si="20"/>
        <v>4</v>
      </c>
      <c r="BP77" s="98">
        <v>2</v>
      </c>
      <c r="BQ77" s="124">
        <f t="shared" si="23"/>
        <v>6</v>
      </c>
      <c r="BR77" s="659"/>
    </row>
    <row r="78" spans="2:70" ht="111" customHeight="1" thickBot="1">
      <c r="B78" s="793"/>
      <c r="C78" s="688"/>
      <c r="D78" s="688"/>
      <c r="E78" s="688"/>
      <c r="F78" s="688"/>
      <c r="G78" s="688"/>
      <c r="H78" s="689"/>
      <c r="I78" s="788" t="s">
        <v>221</v>
      </c>
      <c r="J78" s="788"/>
      <c r="K78" s="788"/>
      <c r="L78" s="788"/>
      <c r="M78" s="788"/>
      <c r="N78" s="788"/>
      <c r="O78" s="788"/>
      <c r="P78" s="788"/>
      <c r="Q78" s="788"/>
      <c r="R78" s="788"/>
      <c r="S78" s="788"/>
      <c r="T78" s="788"/>
      <c r="U78" s="788"/>
      <c r="V78" s="788"/>
      <c r="W78" s="788"/>
      <c r="X78" s="788"/>
      <c r="Y78" s="788"/>
      <c r="Z78" s="788"/>
      <c r="AA78" s="788"/>
      <c r="AB78" s="547"/>
      <c r="AC78" s="95">
        <v>3</v>
      </c>
      <c r="AD78" s="64">
        <v>4</v>
      </c>
      <c r="AE78" s="64">
        <v>2</v>
      </c>
      <c r="AF78" s="126">
        <f t="shared" si="22"/>
        <v>14</v>
      </c>
      <c r="AG78" s="648" t="s">
        <v>46</v>
      </c>
      <c r="AH78" s="788"/>
      <c r="AI78" s="788"/>
      <c r="AJ78" s="514" t="s">
        <v>505</v>
      </c>
      <c r="AK78" s="515"/>
      <c r="AL78" s="516"/>
      <c r="AM78" s="723" t="s">
        <v>48</v>
      </c>
      <c r="AN78" s="723"/>
      <c r="AO78" s="789"/>
      <c r="AP78" s="705"/>
      <c r="AQ78" s="515"/>
      <c r="AR78" s="515"/>
      <c r="AS78" s="515"/>
      <c r="AT78" s="515"/>
      <c r="AU78" s="515"/>
      <c r="AV78" s="515"/>
      <c r="AW78" s="516"/>
      <c r="AX78" s="723" t="s">
        <v>219</v>
      </c>
      <c r="AY78" s="723"/>
      <c r="AZ78" s="723"/>
      <c r="BA78" s="723"/>
      <c r="BB78" s="723"/>
      <c r="BC78" s="723"/>
      <c r="BD78" s="723"/>
      <c r="BE78" s="723"/>
      <c r="BF78" s="723" t="s">
        <v>222</v>
      </c>
      <c r="BG78" s="723"/>
      <c r="BH78" s="723"/>
      <c r="BI78" s="723"/>
      <c r="BJ78" s="723"/>
      <c r="BK78" s="723"/>
      <c r="BL78" s="723"/>
      <c r="BM78" s="789"/>
      <c r="BN78" s="95">
        <v>3</v>
      </c>
      <c r="BO78" s="127">
        <f t="shared" si="20"/>
        <v>4</v>
      </c>
      <c r="BP78" s="64">
        <v>2</v>
      </c>
      <c r="BQ78" s="126">
        <f t="shared" si="23"/>
        <v>14</v>
      </c>
      <c r="BR78" s="659"/>
    </row>
    <row r="79" spans="2:70" ht="75" customHeight="1" thickTop="1">
      <c r="B79" s="793"/>
      <c r="C79" s="795" t="s">
        <v>223</v>
      </c>
      <c r="D79" s="796"/>
      <c r="E79" s="796"/>
      <c r="F79" s="796"/>
      <c r="G79" s="796"/>
      <c r="H79" s="797"/>
      <c r="I79" s="839" t="s">
        <v>224</v>
      </c>
      <c r="J79" s="839"/>
      <c r="K79" s="839"/>
      <c r="L79" s="839"/>
      <c r="M79" s="839"/>
      <c r="N79" s="839"/>
      <c r="O79" s="839"/>
      <c r="P79" s="839"/>
      <c r="Q79" s="839"/>
      <c r="R79" s="839"/>
      <c r="S79" s="839"/>
      <c r="T79" s="839"/>
      <c r="U79" s="839"/>
      <c r="V79" s="839"/>
      <c r="W79" s="839"/>
      <c r="X79" s="839"/>
      <c r="Y79" s="839"/>
      <c r="Z79" s="839"/>
      <c r="AA79" s="839"/>
      <c r="AB79" s="1010"/>
      <c r="AC79" s="92">
        <v>2</v>
      </c>
      <c r="AD79" s="93">
        <v>3</v>
      </c>
      <c r="AE79" s="93">
        <v>2</v>
      </c>
      <c r="AF79" s="128">
        <f t="shared" si="22"/>
        <v>8</v>
      </c>
      <c r="AG79" s="741" t="s">
        <v>46</v>
      </c>
      <c r="AH79" s="939"/>
      <c r="AI79" s="939"/>
      <c r="AJ79" s="939" t="s">
        <v>505</v>
      </c>
      <c r="AK79" s="939"/>
      <c r="AL79" s="939"/>
      <c r="AM79" s="939" t="s">
        <v>48</v>
      </c>
      <c r="AN79" s="939"/>
      <c r="AO79" s="1008"/>
      <c r="AP79" s="741"/>
      <c r="AQ79" s="939"/>
      <c r="AR79" s="939"/>
      <c r="AS79" s="939"/>
      <c r="AT79" s="939"/>
      <c r="AU79" s="939"/>
      <c r="AV79" s="939"/>
      <c r="AW79" s="939"/>
      <c r="AX79" s="939"/>
      <c r="AY79" s="939"/>
      <c r="AZ79" s="939"/>
      <c r="BA79" s="939"/>
      <c r="BB79" s="939"/>
      <c r="BC79" s="939"/>
      <c r="BD79" s="939"/>
      <c r="BE79" s="939"/>
      <c r="BF79" s="839" t="s">
        <v>225</v>
      </c>
      <c r="BG79" s="839"/>
      <c r="BH79" s="839"/>
      <c r="BI79" s="839"/>
      <c r="BJ79" s="839"/>
      <c r="BK79" s="839"/>
      <c r="BL79" s="839"/>
      <c r="BM79" s="1009"/>
      <c r="BN79" s="92">
        <v>2</v>
      </c>
      <c r="BO79" s="129">
        <f t="shared" si="20"/>
        <v>3</v>
      </c>
      <c r="BP79" s="106">
        <v>2</v>
      </c>
      <c r="BQ79" s="107">
        <f t="shared" si="23"/>
        <v>8</v>
      </c>
      <c r="BR79" s="659"/>
    </row>
    <row r="80" spans="2:70" ht="75" customHeight="1">
      <c r="B80" s="793"/>
      <c r="C80" s="684"/>
      <c r="D80" s="685"/>
      <c r="E80" s="685"/>
      <c r="F80" s="685"/>
      <c r="G80" s="685"/>
      <c r="H80" s="686"/>
      <c r="I80" s="818" t="s">
        <v>501</v>
      </c>
      <c r="J80" s="818"/>
      <c r="K80" s="818"/>
      <c r="L80" s="818"/>
      <c r="M80" s="818"/>
      <c r="N80" s="818"/>
      <c r="O80" s="818"/>
      <c r="P80" s="818"/>
      <c r="Q80" s="818"/>
      <c r="R80" s="818"/>
      <c r="S80" s="818"/>
      <c r="T80" s="818"/>
      <c r="U80" s="818"/>
      <c r="V80" s="818"/>
      <c r="W80" s="818"/>
      <c r="X80" s="818"/>
      <c r="Y80" s="818"/>
      <c r="Z80" s="818"/>
      <c r="AA80" s="818"/>
      <c r="AB80" s="536"/>
      <c r="AC80" s="52">
        <v>2</v>
      </c>
      <c r="AD80" s="53">
        <v>3</v>
      </c>
      <c r="AE80" s="53">
        <v>2</v>
      </c>
      <c r="AF80" s="100">
        <f t="shared" si="22"/>
        <v>8</v>
      </c>
      <c r="AG80" s="541" t="s">
        <v>46</v>
      </c>
      <c r="AH80" s="690"/>
      <c r="AI80" s="690"/>
      <c r="AJ80" s="690" t="s">
        <v>505</v>
      </c>
      <c r="AK80" s="690"/>
      <c r="AL80" s="690"/>
      <c r="AM80" s="690" t="s">
        <v>48</v>
      </c>
      <c r="AN80" s="690"/>
      <c r="AO80" s="691"/>
      <c r="AP80" s="657" t="s">
        <v>227</v>
      </c>
      <c r="AQ80" s="653"/>
      <c r="AR80" s="653"/>
      <c r="AS80" s="653"/>
      <c r="AT80" s="653"/>
      <c r="AU80" s="653"/>
      <c r="AV80" s="653"/>
      <c r="AW80" s="653"/>
      <c r="AX80" s="690"/>
      <c r="AY80" s="690"/>
      <c r="AZ80" s="690"/>
      <c r="BA80" s="690"/>
      <c r="BB80" s="690"/>
      <c r="BC80" s="690"/>
      <c r="BD80" s="690"/>
      <c r="BE80" s="690"/>
      <c r="BF80" s="818" t="s">
        <v>225</v>
      </c>
      <c r="BG80" s="818"/>
      <c r="BH80" s="818"/>
      <c r="BI80" s="818"/>
      <c r="BJ80" s="818"/>
      <c r="BK80" s="818"/>
      <c r="BL80" s="818"/>
      <c r="BM80" s="819"/>
      <c r="BN80" s="95">
        <v>2</v>
      </c>
      <c r="BO80" s="96">
        <f t="shared" si="20"/>
        <v>3</v>
      </c>
      <c r="BP80" s="53">
        <v>2</v>
      </c>
      <c r="BQ80" s="54">
        <f t="shared" si="23"/>
        <v>8</v>
      </c>
      <c r="BR80" s="659"/>
    </row>
    <row r="81" spans="2:70" ht="75" customHeight="1">
      <c r="B81" s="793"/>
      <c r="C81" s="684"/>
      <c r="D81" s="685"/>
      <c r="E81" s="685"/>
      <c r="F81" s="685"/>
      <c r="G81" s="685"/>
      <c r="H81" s="686"/>
      <c r="I81" s="818" t="s">
        <v>228</v>
      </c>
      <c r="J81" s="818"/>
      <c r="K81" s="818"/>
      <c r="L81" s="818"/>
      <c r="M81" s="818"/>
      <c r="N81" s="818"/>
      <c r="O81" s="818"/>
      <c r="P81" s="818"/>
      <c r="Q81" s="818"/>
      <c r="R81" s="818"/>
      <c r="S81" s="818"/>
      <c r="T81" s="818"/>
      <c r="U81" s="818"/>
      <c r="V81" s="818"/>
      <c r="W81" s="818"/>
      <c r="X81" s="818"/>
      <c r="Y81" s="818"/>
      <c r="Z81" s="818"/>
      <c r="AA81" s="818"/>
      <c r="AB81" s="536"/>
      <c r="AC81" s="52">
        <v>2</v>
      </c>
      <c r="AD81" s="53">
        <v>3</v>
      </c>
      <c r="AE81" s="53">
        <v>2</v>
      </c>
      <c r="AF81" s="100">
        <f t="shared" si="22"/>
        <v>8</v>
      </c>
      <c r="AG81" s="541" t="s">
        <v>46</v>
      </c>
      <c r="AH81" s="690"/>
      <c r="AI81" s="690"/>
      <c r="AJ81" s="690" t="s">
        <v>505</v>
      </c>
      <c r="AK81" s="690"/>
      <c r="AL81" s="690"/>
      <c r="AM81" s="690" t="s">
        <v>48</v>
      </c>
      <c r="AN81" s="690"/>
      <c r="AO81" s="691"/>
      <c r="AP81" s="541"/>
      <c r="AQ81" s="690"/>
      <c r="AR81" s="690"/>
      <c r="AS81" s="690"/>
      <c r="AT81" s="690"/>
      <c r="AU81" s="690"/>
      <c r="AV81" s="690"/>
      <c r="AW81" s="690"/>
      <c r="AX81" s="690"/>
      <c r="AY81" s="690"/>
      <c r="AZ81" s="690"/>
      <c r="BA81" s="690"/>
      <c r="BB81" s="690"/>
      <c r="BC81" s="690"/>
      <c r="BD81" s="690"/>
      <c r="BE81" s="690"/>
      <c r="BF81" s="818" t="s">
        <v>229</v>
      </c>
      <c r="BG81" s="818"/>
      <c r="BH81" s="818"/>
      <c r="BI81" s="818"/>
      <c r="BJ81" s="818"/>
      <c r="BK81" s="818"/>
      <c r="BL81" s="818"/>
      <c r="BM81" s="819"/>
      <c r="BN81" s="52">
        <v>2</v>
      </c>
      <c r="BO81" s="53">
        <f t="shared" si="20"/>
        <v>3</v>
      </c>
      <c r="BP81" s="53">
        <v>2</v>
      </c>
      <c r="BQ81" s="54">
        <f t="shared" si="23"/>
        <v>8</v>
      </c>
      <c r="BR81" s="659"/>
    </row>
    <row r="82" spans="2:70" ht="82.5" customHeight="1" thickBot="1">
      <c r="B82" s="793"/>
      <c r="C82" s="687"/>
      <c r="D82" s="688"/>
      <c r="E82" s="688"/>
      <c r="F82" s="688"/>
      <c r="G82" s="688"/>
      <c r="H82" s="689"/>
      <c r="I82" s="779" t="s">
        <v>230</v>
      </c>
      <c r="J82" s="779"/>
      <c r="K82" s="779"/>
      <c r="L82" s="779"/>
      <c r="M82" s="779"/>
      <c r="N82" s="779"/>
      <c r="O82" s="779"/>
      <c r="P82" s="779"/>
      <c r="Q82" s="779"/>
      <c r="R82" s="779"/>
      <c r="S82" s="779"/>
      <c r="T82" s="779"/>
      <c r="U82" s="779"/>
      <c r="V82" s="779"/>
      <c r="W82" s="779"/>
      <c r="X82" s="779"/>
      <c r="Y82" s="779"/>
      <c r="Z82" s="779"/>
      <c r="AA82" s="779"/>
      <c r="AB82" s="780"/>
      <c r="AC82" s="102">
        <v>2</v>
      </c>
      <c r="AD82" s="103">
        <v>3</v>
      </c>
      <c r="AE82" s="103">
        <v>2</v>
      </c>
      <c r="AF82" s="104">
        <f t="shared" si="22"/>
        <v>8</v>
      </c>
      <c r="AG82" s="783" t="s">
        <v>46</v>
      </c>
      <c r="AH82" s="781"/>
      <c r="AI82" s="781"/>
      <c r="AJ82" s="781" t="s">
        <v>505</v>
      </c>
      <c r="AK82" s="781"/>
      <c r="AL82" s="781"/>
      <c r="AM82" s="781" t="s">
        <v>48</v>
      </c>
      <c r="AN82" s="781"/>
      <c r="AO82" s="782"/>
      <c r="AP82" s="783"/>
      <c r="AQ82" s="781"/>
      <c r="AR82" s="781"/>
      <c r="AS82" s="781"/>
      <c r="AT82" s="781"/>
      <c r="AU82" s="781"/>
      <c r="AV82" s="781"/>
      <c r="AW82" s="781"/>
      <c r="AX82" s="781"/>
      <c r="AY82" s="781"/>
      <c r="AZ82" s="781"/>
      <c r="BA82" s="781"/>
      <c r="BB82" s="781"/>
      <c r="BC82" s="781"/>
      <c r="BD82" s="781"/>
      <c r="BE82" s="781"/>
      <c r="BF82" s="779" t="s">
        <v>229</v>
      </c>
      <c r="BG82" s="779"/>
      <c r="BH82" s="779"/>
      <c r="BI82" s="779"/>
      <c r="BJ82" s="779"/>
      <c r="BK82" s="779"/>
      <c r="BL82" s="779"/>
      <c r="BM82" s="829"/>
      <c r="BN82" s="112">
        <v>2</v>
      </c>
      <c r="BO82" s="112">
        <f t="shared" si="20"/>
        <v>3</v>
      </c>
      <c r="BP82" s="112">
        <v>2</v>
      </c>
      <c r="BQ82" s="113">
        <f t="shared" si="23"/>
        <v>8</v>
      </c>
      <c r="BR82" s="659"/>
    </row>
    <row r="83" spans="2:70" ht="74.25" customHeight="1" thickTop="1" thickBot="1">
      <c r="B83" s="793"/>
      <c r="C83" s="689" t="s">
        <v>235</v>
      </c>
      <c r="D83" s="784"/>
      <c r="E83" s="784"/>
      <c r="F83" s="784"/>
      <c r="G83" s="784"/>
      <c r="H83" s="784"/>
      <c r="I83" s="672" t="s">
        <v>236</v>
      </c>
      <c r="J83" s="672"/>
      <c r="K83" s="672"/>
      <c r="L83" s="672"/>
      <c r="M83" s="672"/>
      <c r="N83" s="672"/>
      <c r="O83" s="672"/>
      <c r="P83" s="672"/>
      <c r="Q83" s="672"/>
      <c r="R83" s="672"/>
      <c r="S83" s="672"/>
      <c r="T83" s="672"/>
      <c r="U83" s="672"/>
      <c r="V83" s="672"/>
      <c r="W83" s="672"/>
      <c r="X83" s="672"/>
      <c r="Y83" s="672"/>
      <c r="Z83" s="672"/>
      <c r="AA83" s="672"/>
      <c r="AB83" s="673"/>
      <c r="AC83" s="110">
        <v>3</v>
      </c>
      <c r="AD83" s="112">
        <v>3</v>
      </c>
      <c r="AE83" s="112">
        <v>2</v>
      </c>
      <c r="AF83" s="113">
        <f t="shared" ref="AF83:AF90" si="24">PRODUCT(AC83:AD83)+AE83</f>
        <v>11</v>
      </c>
      <c r="AG83" s="674" t="s">
        <v>237</v>
      </c>
      <c r="AH83" s="631"/>
      <c r="AI83" s="675"/>
      <c r="AJ83" s="669" t="s">
        <v>520</v>
      </c>
      <c r="AK83" s="669"/>
      <c r="AL83" s="669"/>
      <c r="AM83" s="669" t="s">
        <v>48</v>
      </c>
      <c r="AN83" s="669"/>
      <c r="AO83" s="670"/>
      <c r="AP83" s="675"/>
      <c r="AQ83" s="669"/>
      <c r="AR83" s="669"/>
      <c r="AS83" s="669"/>
      <c r="AT83" s="669"/>
      <c r="AU83" s="669"/>
      <c r="AV83" s="669"/>
      <c r="AW83" s="669"/>
      <c r="AX83" s="669"/>
      <c r="AY83" s="669"/>
      <c r="AZ83" s="669"/>
      <c r="BA83" s="669"/>
      <c r="BB83" s="669"/>
      <c r="BC83" s="669"/>
      <c r="BD83" s="669"/>
      <c r="BE83" s="669"/>
      <c r="BF83" s="672" t="s">
        <v>239</v>
      </c>
      <c r="BG83" s="672"/>
      <c r="BH83" s="672"/>
      <c r="BI83" s="672"/>
      <c r="BJ83" s="672"/>
      <c r="BK83" s="672"/>
      <c r="BL83" s="672"/>
      <c r="BM83" s="752"/>
      <c r="BN83" s="110">
        <v>3</v>
      </c>
      <c r="BO83" s="112">
        <f t="shared" ref="BO83:BO90" si="25">AD83</f>
        <v>3</v>
      </c>
      <c r="BP83" s="112">
        <v>1</v>
      </c>
      <c r="BQ83" s="149">
        <f t="shared" ref="BQ83:BQ90" si="26">PRODUCT(BN83:BO83)+BP83</f>
        <v>10</v>
      </c>
      <c r="BR83" s="659"/>
    </row>
    <row r="84" spans="2:70" ht="93.75" customHeight="1" thickTop="1" thickBot="1">
      <c r="B84" s="793"/>
      <c r="C84" s="689" t="s">
        <v>240</v>
      </c>
      <c r="D84" s="784"/>
      <c r="E84" s="784"/>
      <c r="F84" s="784"/>
      <c r="G84" s="784"/>
      <c r="H84" s="784"/>
      <c r="I84" s="672" t="s">
        <v>241</v>
      </c>
      <c r="J84" s="672"/>
      <c r="K84" s="672"/>
      <c r="L84" s="672"/>
      <c r="M84" s="672"/>
      <c r="N84" s="672"/>
      <c r="O84" s="672"/>
      <c r="P84" s="672"/>
      <c r="Q84" s="672"/>
      <c r="R84" s="672"/>
      <c r="S84" s="672"/>
      <c r="T84" s="672"/>
      <c r="U84" s="672"/>
      <c r="V84" s="672"/>
      <c r="W84" s="672"/>
      <c r="X84" s="672"/>
      <c r="Y84" s="672"/>
      <c r="Z84" s="672"/>
      <c r="AA84" s="672"/>
      <c r="AB84" s="673"/>
      <c r="AC84" s="110">
        <v>2</v>
      </c>
      <c r="AD84" s="112">
        <v>3</v>
      </c>
      <c r="AE84" s="112">
        <v>3</v>
      </c>
      <c r="AF84" s="113">
        <f t="shared" si="24"/>
        <v>9</v>
      </c>
      <c r="AG84" s="674" t="s">
        <v>237</v>
      </c>
      <c r="AH84" s="631"/>
      <c r="AI84" s="675"/>
      <c r="AJ84" s="669" t="s">
        <v>520</v>
      </c>
      <c r="AK84" s="669"/>
      <c r="AL84" s="669"/>
      <c r="AM84" s="669" t="s">
        <v>48</v>
      </c>
      <c r="AN84" s="669"/>
      <c r="AO84" s="670"/>
      <c r="AP84" s="675"/>
      <c r="AQ84" s="669"/>
      <c r="AR84" s="669"/>
      <c r="AS84" s="669"/>
      <c r="AT84" s="669"/>
      <c r="AU84" s="669"/>
      <c r="AV84" s="669"/>
      <c r="AW84" s="669"/>
      <c r="AX84" s="669"/>
      <c r="AY84" s="669"/>
      <c r="AZ84" s="669"/>
      <c r="BA84" s="669"/>
      <c r="BB84" s="669"/>
      <c r="BC84" s="669"/>
      <c r="BD84" s="669"/>
      <c r="BE84" s="669"/>
      <c r="BF84" s="672" t="s">
        <v>257</v>
      </c>
      <c r="BG84" s="672"/>
      <c r="BH84" s="672"/>
      <c r="BI84" s="672"/>
      <c r="BJ84" s="672"/>
      <c r="BK84" s="672"/>
      <c r="BL84" s="672"/>
      <c r="BM84" s="752"/>
      <c r="BN84" s="110">
        <v>2</v>
      </c>
      <c r="BO84" s="112">
        <f t="shared" si="25"/>
        <v>3</v>
      </c>
      <c r="BP84" s="112">
        <v>2</v>
      </c>
      <c r="BQ84" s="148">
        <f t="shared" si="26"/>
        <v>8</v>
      </c>
      <c r="BR84" s="659"/>
    </row>
    <row r="85" spans="2:70" ht="74.25" customHeight="1" thickTop="1" thickBot="1">
      <c r="B85" s="793"/>
      <c r="C85" s="689" t="s">
        <v>243</v>
      </c>
      <c r="D85" s="784"/>
      <c r="E85" s="784"/>
      <c r="F85" s="784"/>
      <c r="G85" s="784"/>
      <c r="H85" s="784"/>
      <c r="I85" s="672" t="s">
        <v>244</v>
      </c>
      <c r="J85" s="672"/>
      <c r="K85" s="672"/>
      <c r="L85" s="672"/>
      <c r="M85" s="672"/>
      <c r="N85" s="672"/>
      <c r="O85" s="672"/>
      <c r="P85" s="672"/>
      <c r="Q85" s="672"/>
      <c r="R85" s="672"/>
      <c r="S85" s="672"/>
      <c r="T85" s="672"/>
      <c r="U85" s="672"/>
      <c r="V85" s="672"/>
      <c r="W85" s="672"/>
      <c r="X85" s="672"/>
      <c r="Y85" s="672"/>
      <c r="Z85" s="672"/>
      <c r="AA85" s="672"/>
      <c r="AB85" s="673"/>
      <c r="AC85" s="110">
        <v>3</v>
      </c>
      <c r="AD85" s="112">
        <v>2</v>
      </c>
      <c r="AE85" s="112">
        <v>2</v>
      </c>
      <c r="AF85" s="113">
        <f t="shared" si="24"/>
        <v>8</v>
      </c>
      <c r="AG85" s="674" t="s">
        <v>46</v>
      </c>
      <c r="AH85" s="631"/>
      <c r="AI85" s="675"/>
      <c r="AJ85" s="669" t="s">
        <v>520</v>
      </c>
      <c r="AK85" s="669"/>
      <c r="AL85" s="669"/>
      <c r="AM85" s="669" t="s">
        <v>48</v>
      </c>
      <c r="AN85" s="669"/>
      <c r="AO85" s="670"/>
      <c r="AP85" s="675"/>
      <c r="AQ85" s="669"/>
      <c r="AR85" s="669"/>
      <c r="AS85" s="669"/>
      <c r="AT85" s="669"/>
      <c r="AU85" s="669"/>
      <c r="AV85" s="669"/>
      <c r="AW85" s="669"/>
      <c r="AX85" s="669"/>
      <c r="AY85" s="669"/>
      <c r="AZ85" s="669"/>
      <c r="BA85" s="669"/>
      <c r="BB85" s="669"/>
      <c r="BC85" s="669"/>
      <c r="BD85" s="669"/>
      <c r="BE85" s="669"/>
      <c r="BF85" s="672" t="s">
        <v>239</v>
      </c>
      <c r="BG85" s="672"/>
      <c r="BH85" s="672"/>
      <c r="BI85" s="672"/>
      <c r="BJ85" s="672"/>
      <c r="BK85" s="672"/>
      <c r="BL85" s="672"/>
      <c r="BM85" s="752"/>
      <c r="BN85" s="110">
        <v>2</v>
      </c>
      <c r="BO85" s="112">
        <f t="shared" si="25"/>
        <v>2</v>
      </c>
      <c r="BP85" s="112">
        <v>2</v>
      </c>
      <c r="BQ85" s="148">
        <f t="shared" si="26"/>
        <v>6</v>
      </c>
      <c r="BR85" s="659"/>
    </row>
    <row r="86" spans="2:70" ht="74.25" customHeight="1" thickTop="1" thickBot="1">
      <c r="B86" s="793"/>
      <c r="C86" s="689" t="s">
        <v>245</v>
      </c>
      <c r="D86" s="784"/>
      <c r="E86" s="784"/>
      <c r="F86" s="784"/>
      <c r="G86" s="784"/>
      <c r="H86" s="784"/>
      <c r="I86" s="672" t="s">
        <v>246</v>
      </c>
      <c r="J86" s="672"/>
      <c r="K86" s="672"/>
      <c r="L86" s="672"/>
      <c r="M86" s="672"/>
      <c r="N86" s="672"/>
      <c r="O86" s="672"/>
      <c r="P86" s="672"/>
      <c r="Q86" s="672"/>
      <c r="R86" s="672"/>
      <c r="S86" s="672"/>
      <c r="T86" s="672"/>
      <c r="U86" s="672"/>
      <c r="V86" s="672"/>
      <c r="W86" s="672"/>
      <c r="X86" s="672"/>
      <c r="Y86" s="672"/>
      <c r="Z86" s="672"/>
      <c r="AA86" s="672"/>
      <c r="AB86" s="673"/>
      <c r="AC86" s="110">
        <v>3</v>
      </c>
      <c r="AD86" s="112">
        <v>2</v>
      </c>
      <c r="AE86" s="112">
        <v>2</v>
      </c>
      <c r="AF86" s="113">
        <f t="shared" si="24"/>
        <v>8</v>
      </c>
      <c r="AG86" s="674" t="s">
        <v>46</v>
      </c>
      <c r="AH86" s="631"/>
      <c r="AI86" s="675"/>
      <c r="AJ86" s="669" t="s">
        <v>520</v>
      </c>
      <c r="AK86" s="669"/>
      <c r="AL86" s="669"/>
      <c r="AM86" s="669" t="s">
        <v>48</v>
      </c>
      <c r="AN86" s="669"/>
      <c r="AO86" s="670"/>
      <c r="AP86" s="675"/>
      <c r="AQ86" s="669"/>
      <c r="AR86" s="669"/>
      <c r="AS86" s="669"/>
      <c r="AT86" s="669"/>
      <c r="AU86" s="669"/>
      <c r="AV86" s="669"/>
      <c r="AW86" s="669"/>
      <c r="AX86" s="669" t="s">
        <v>247</v>
      </c>
      <c r="AY86" s="669"/>
      <c r="AZ86" s="669"/>
      <c r="BA86" s="669"/>
      <c r="BB86" s="669"/>
      <c r="BC86" s="669"/>
      <c r="BD86" s="669"/>
      <c r="BE86" s="669"/>
      <c r="BF86" s="672" t="s">
        <v>239</v>
      </c>
      <c r="BG86" s="672"/>
      <c r="BH86" s="672"/>
      <c r="BI86" s="672"/>
      <c r="BJ86" s="672"/>
      <c r="BK86" s="672"/>
      <c r="BL86" s="672"/>
      <c r="BM86" s="752"/>
      <c r="BN86" s="110">
        <v>2</v>
      </c>
      <c r="BO86" s="112">
        <f t="shared" si="25"/>
        <v>2</v>
      </c>
      <c r="BP86" s="112">
        <v>2</v>
      </c>
      <c r="BQ86" s="148">
        <f t="shared" si="26"/>
        <v>6</v>
      </c>
      <c r="BR86" s="659"/>
    </row>
    <row r="87" spans="2:70" ht="74.25" customHeight="1" thickTop="1" thickBot="1">
      <c r="B87" s="793"/>
      <c r="C87" s="689" t="s">
        <v>248</v>
      </c>
      <c r="D87" s="784"/>
      <c r="E87" s="784"/>
      <c r="F87" s="784"/>
      <c r="G87" s="784"/>
      <c r="H87" s="784"/>
      <c r="I87" s="672" t="s">
        <v>249</v>
      </c>
      <c r="J87" s="672"/>
      <c r="K87" s="672"/>
      <c r="L87" s="672"/>
      <c r="M87" s="672"/>
      <c r="N87" s="672"/>
      <c r="O87" s="672"/>
      <c r="P87" s="672"/>
      <c r="Q87" s="672"/>
      <c r="R87" s="672"/>
      <c r="S87" s="672"/>
      <c r="T87" s="672"/>
      <c r="U87" s="672"/>
      <c r="V87" s="672"/>
      <c r="W87" s="672"/>
      <c r="X87" s="672"/>
      <c r="Y87" s="672"/>
      <c r="Z87" s="672"/>
      <c r="AA87" s="672"/>
      <c r="AB87" s="673"/>
      <c r="AC87" s="110">
        <v>3</v>
      </c>
      <c r="AD87" s="112">
        <v>2</v>
      </c>
      <c r="AE87" s="112">
        <v>2</v>
      </c>
      <c r="AF87" s="113">
        <f t="shared" si="24"/>
        <v>8</v>
      </c>
      <c r="AG87" s="674" t="s">
        <v>46</v>
      </c>
      <c r="AH87" s="631"/>
      <c r="AI87" s="675"/>
      <c r="AJ87" s="669" t="s">
        <v>520</v>
      </c>
      <c r="AK87" s="669"/>
      <c r="AL87" s="669"/>
      <c r="AM87" s="669" t="s">
        <v>48</v>
      </c>
      <c r="AN87" s="669"/>
      <c r="AO87" s="670"/>
      <c r="AP87" s="675" t="s">
        <v>250</v>
      </c>
      <c r="AQ87" s="669"/>
      <c r="AR87" s="669"/>
      <c r="AS87" s="669"/>
      <c r="AT87" s="669"/>
      <c r="AU87" s="669"/>
      <c r="AV87" s="669"/>
      <c r="AW87" s="669"/>
      <c r="AX87" s="669"/>
      <c r="AY87" s="669"/>
      <c r="AZ87" s="669"/>
      <c r="BA87" s="669"/>
      <c r="BB87" s="669"/>
      <c r="BC87" s="669"/>
      <c r="BD87" s="669"/>
      <c r="BE87" s="669"/>
      <c r="BF87" s="672" t="s">
        <v>239</v>
      </c>
      <c r="BG87" s="672"/>
      <c r="BH87" s="672"/>
      <c r="BI87" s="672"/>
      <c r="BJ87" s="672"/>
      <c r="BK87" s="672"/>
      <c r="BL87" s="672"/>
      <c r="BM87" s="752"/>
      <c r="BN87" s="110">
        <v>2</v>
      </c>
      <c r="BO87" s="112">
        <f t="shared" si="25"/>
        <v>2</v>
      </c>
      <c r="BP87" s="112">
        <v>2</v>
      </c>
      <c r="BQ87" s="148">
        <f t="shared" si="26"/>
        <v>6</v>
      </c>
      <c r="BR87" s="659"/>
    </row>
    <row r="88" spans="2:70" ht="74.25" customHeight="1" thickTop="1" thickBot="1">
      <c r="B88" s="793"/>
      <c r="C88" s="689" t="s">
        <v>251</v>
      </c>
      <c r="D88" s="784"/>
      <c r="E88" s="784"/>
      <c r="F88" s="784"/>
      <c r="G88" s="784"/>
      <c r="H88" s="784"/>
      <c r="I88" s="672" t="s">
        <v>252</v>
      </c>
      <c r="J88" s="672"/>
      <c r="K88" s="672"/>
      <c r="L88" s="672"/>
      <c r="M88" s="672"/>
      <c r="N88" s="672"/>
      <c r="O88" s="672"/>
      <c r="P88" s="672"/>
      <c r="Q88" s="672"/>
      <c r="R88" s="672"/>
      <c r="S88" s="672"/>
      <c r="T88" s="672"/>
      <c r="U88" s="672"/>
      <c r="V88" s="672"/>
      <c r="W88" s="672"/>
      <c r="X88" s="672"/>
      <c r="Y88" s="672"/>
      <c r="Z88" s="672"/>
      <c r="AA88" s="672"/>
      <c r="AB88" s="673"/>
      <c r="AC88" s="110">
        <v>2</v>
      </c>
      <c r="AD88" s="112">
        <v>2</v>
      </c>
      <c r="AE88" s="112">
        <v>2</v>
      </c>
      <c r="AF88" s="113">
        <f t="shared" si="24"/>
        <v>6</v>
      </c>
      <c r="AG88" s="674" t="s">
        <v>46</v>
      </c>
      <c r="AH88" s="631"/>
      <c r="AI88" s="675"/>
      <c r="AJ88" s="669" t="s">
        <v>520</v>
      </c>
      <c r="AK88" s="669"/>
      <c r="AL88" s="669"/>
      <c r="AM88" s="669" t="s">
        <v>48</v>
      </c>
      <c r="AN88" s="669"/>
      <c r="AO88" s="670"/>
      <c r="AP88" s="675" t="s">
        <v>157</v>
      </c>
      <c r="AQ88" s="669"/>
      <c r="AR88" s="669"/>
      <c r="AS88" s="669"/>
      <c r="AT88" s="669"/>
      <c r="AU88" s="669"/>
      <c r="AV88" s="669"/>
      <c r="AW88" s="669"/>
      <c r="AX88" s="669" t="s">
        <v>253</v>
      </c>
      <c r="AY88" s="669"/>
      <c r="AZ88" s="669"/>
      <c r="BA88" s="669"/>
      <c r="BB88" s="669"/>
      <c r="BC88" s="669"/>
      <c r="BD88" s="669"/>
      <c r="BE88" s="669"/>
      <c r="BF88" s="672" t="s">
        <v>239</v>
      </c>
      <c r="BG88" s="672"/>
      <c r="BH88" s="672"/>
      <c r="BI88" s="672"/>
      <c r="BJ88" s="672"/>
      <c r="BK88" s="672"/>
      <c r="BL88" s="672"/>
      <c r="BM88" s="752"/>
      <c r="BN88" s="110">
        <v>2</v>
      </c>
      <c r="BO88" s="112">
        <f t="shared" si="25"/>
        <v>2</v>
      </c>
      <c r="BP88" s="112">
        <v>1</v>
      </c>
      <c r="BQ88" s="148">
        <f t="shared" si="26"/>
        <v>5</v>
      </c>
      <c r="BR88" s="659"/>
    </row>
    <row r="89" spans="2:70" ht="107.25" customHeight="1" thickTop="1" thickBot="1">
      <c r="B89" s="793"/>
      <c r="C89" s="689" t="s">
        <v>254</v>
      </c>
      <c r="D89" s="784"/>
      <c r="E89" s="784"/>
      <c r="F89" s="784"/>
      <c r="G89" s="784"/>
      <c r="H89" s="784"/>
      <c r="I89" s="672" t="s">
        <v>255</v>
      </c>
      <c r="J89" s="672"/>
      <c r="K89" s="672"/>
      <c r="L89" s="672"/>
      <c r="M89" s="672"/>
      <c r="N89" s="672"/>
      <c r="O89" s="672"/>
      <c r="P89" s="672"/>
      <c r="Q89" s="672"/>
      <c r="R89" s="672"/>
      <c r="S89" s="672"/>
      <c r="T89" s="672"/>
      <c r="U89" s="672"/>
      <c r="V89" s="672"/>
      <c r="W89" s="672"/>
      <c r="X89" s="672"/>
      <c r="Y89" s="672"/>
      <c r="Z89" s="672"/>
      <c r="AA89" s="672"/>
      <c r="AB89" s="673"/>
      <c r="AC89" s="110">
        <v>3</v>
      </c>
      <c r="AD89" s="112">
        <v>2</v>
      </c>
      <c r="AE89" s="112">
        <v>3</v>
      </c>
      <c r="AF89" s="113">
        <f t="shared" si="24"/>
        <v>9</v>
      </c>
      <c r="AG89" s="674" t="s">
        <v>46</v>
      </c>
      <c r="AH89" s="631"/>
      <c r="AI89" s="675"/>
      <c r="AJ89" s="669" t="s">
        <v>520</v>
      </c>
      <c r="AK89" s="669"/>
      <c r="AL89" s="669"/>
      <c r="AM89" s="669" t="s">
        <v>48</v>
      </c>
      <c r="AN89" s="669"/>
      <c r="AO89" s="670"/>
      <c r="AP89" s="675"/>
      <c r="AQ89" s="669"/>
      <c r="AR89" s="669"/>
      <c r="AS89" s="669"/>
      <c r="AT89" s="669"/>
      <c r="AU89" s="669"/>
      <c r="AV89" s="669"/>
      <c r="AW89" s="669"/>
      <c r="AX89" s="669" t="s">
        <v>256</v>
      </c>
      <c r="AY89" s="669"/>
      <c r="AZ89" s="669"/>
      <c r="BA89" s="669"/>
      <c r="BB89" s="669"/>
      <c r="BC89" s="669"/>
      <c r="BD89" s="669"/>
      <c r="BE89" s="669"/>
      <c r="BF89" s="672" t="s">
        <v>257</v>
      </c>
      <c r="BG89" s="672"/>
      <c r="BH89" s="672"/>
      <c r="BI89" s="672"/>
      <c r="BJ89" s="672"/>
      <c r="BK89" s="672"/>
      <c r="BL89" s="672"/>
      <c r="BM89" s="752"/>
      <c r="BN89" s="110">
        <v>2</v>
      </c>
      <c r="BO89" s="112">
        <f t="shared" si="25"/>
        <v>2</v>
      </c>
      <c r="BP89" s="112">
        <v>3</v>
      </c>
      <c r="BQ89" s="148">
        <f t="shared" si="26"/>
        <v>7</v>
      </c>
      <c r="BR89" s="659"/>
    </row>
    <row r="90" spans="2:70" ht="74.25" customHeight="1" thickTop="1" thickBot="1">
      <c r="B90" s="794"/>
      <c r="C90" s="769" t="s">
        <v>258</v>
      </c>
      <c r="D90" s="770"/>
      <c r="E90" s="770"/>
      <c r="F90" s="770"/>
      <c r="G90" s="770"/>
      <c r="H90" s="770"/>
      <c r="I90" s="771" t="s">
        <v>259</v>
      </c>
      <c r="J90" s="771"/>
      <c r="K90" s="771"/>
      <c r="L90" s="771"/>
      <c r="M90" s="771"/>
      <c r="N90" s="771"/>
      <c r="O90" s="771"/>
      <c r="P90" s="771"/>
      <c r="Q90" s="771"/>
      <c r="R90" s="771"/>
      <c r="S90" s="771"/>
      <c r="T90" s="771"/>
      <c r="U90" s="771"/>
      <c r="V90" s="771"/>
      <c r="W90" s="771"/>
      <c r="X90" s="771"/>
      <c r="Y90" s="771"/>
      <c r="Z90" s="771"/>
      <c r="AA90" s="771"/>
      <c r="AB90" s="772"/>
      <c r="AC90" s="144">
        <v>3</v>
      </c>
      <c r="AD90" s="145">
        <v>2</v>
      </c>
      <c r="AE90" s="145">
        <v>3</v>
      </c>
      <c r="AF90" s="146">
        <f t="shared" si="24"/>
        <v>9</v>
      </c>
      <c r="AG90" s="773" t="s">
        <v>46</v>
      </c>
      <c r="AH90" s="774"/>
      <c r="AI90" s="775"/>
      <c r="AJ90" s="776" t="s">
        <v>520</v>
      </c>
      <c r="AK90" s="776"/>
      <c r="AL90" s="776"/>
      <c r="AM90" s="776" t="s">
        <v>48</v>
      </c>
      <c r="AN90" s="776"/>
      <c r="AO90" s="777"/>
      <c r="AP90" s="775"/>
      <c r="AQ90" s="776"/>
      <c r="AR90" s="776"/>
      <c r="AS90" s="776"/>
      <c r="AT90" s="776"/>
      <c r="AU90" s="776"/>
      <c r="AV90" s="776"/>
      <c r="AW90" s="776"/>
      <c r="AX90" s="776"/>
      <c r="AY90" s="776"/>
      <c r="AZ90" s="776"/>
      <c r="BA90" s="776"/>
      <c r="BB90" s="776"/>
      <c r="BC90" s="776"/>
      <c r="BD90" s="776"/>
      <c r="BE90" s="776"/>
      <c r="BF90" s="771" t="s">
        <v>260</v>
      </c>
      <c r="BG90" s="771"/>
      <c r="BH90" s="771"/>
      <c r="BI90" s="771"/>
      <c r="BJ90" s="771"/>
      <c r="BK90" s="771"/>
      <c r="BL90" s="771"/>
      <c r="BM90" s="778"/>
      <c r="BN90" s="144">
        <v>2</v>
      </c>
      <c r="BO90" s="145">
        <f t="shared" si="25"/>
        <v>2</v>
      </c>
      <c r="BP90" s="145">
        <v>3</v>
      </c>
      <c r="BQ90" s="147">
        <f t="shared" si="26"/>
        <v>7</v>
      </c>
      <c r="BR90" s="660"/>
    </row>
    <row r="91" spans="2:7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0"/>
      <c r="BA91" s="130"/>
      <c r="BB91" s="130"/>
      <c r="BC91" s="130"/>
      <c r="BD91" s="130"/>
      <c r="BE91" s="130"/>
      <c r="BF91" s="130"/>
      <c r="BG91" s="130"/>
      <c r="BH91" s="130"/>
      <c r="BI91" s="130"/>
      <c r="BJ91" s="130"/>
      <c r="BK91" s="130"/>
      <c r="BL91" s="130"/>
      <c r="BM91" s="130"/>
      <c r="BN91" s="130"/>
      <c r="BO91" s="130"/>
      <c r="BP91" s="130"/>
      <c r="BQ91" s="130"/>
    </row>
    <row r="92" spans="2:70">
      <c r="B92" s="425" t="s">
        <v>261</v>
      </c>
      <c r="C92" s="425"/>
      <c r="D92" s="425"/>
      <c r="E92" s="425"/>
      <c r="F92" s="425"/>
      <c r="G92" s="425"/>
      <c r="H92" s="425"/>
      <c r="I92" s="425"/>
      <c r="J92" s="425"/>
      <c r="K92" s="425"/>
      <c r="L92" s="425"/>
      <c r="M92" s="425"/>
      <c r="N92" s="425"/>
      <c r="O92" s="425"/>
      <c r="P92" s="425"/>
      <c r="Q92" s="425"/>
      <c r="R92" s="425"/>
      <c r="S92" s="425"/>
      <c r="T92" s="425"/>
      <c r="U92" s="425"/>
      <c r="V92" s="425"/>
      <c r="W92" s="425"/>
      <c r="X92" s="425"/>
      <c r="Y92" s="425"/>
      <c r="Z92" s="425"/>
      <c r="AA92" s="425"/>
      <c r="AB92" s="425"/>
      <c r="AC92" s="425"/>
      <c r="AD92" s="425"/>
      <c r="AE92" s="425"/>
      <c r="AF92" s="425"/>
      <c r="AG92" s="425"/>
      <c r="AH92" s="425"/>
      <c r="AI92" s="425"/>
      <c r="AJ92" s="425"/>
      <c r="AK92" s="425"/>
      <c r="AL92" s="425"/>
      <c r="AM92" s="425"/>
      <c r="AN92" s="425"/>
      <c r="AO92" s="425"/>
      <c r="AP92" s="425"/>
      <c r="AQ92" s="425"/>
      <c r="AR92" s="425"/>
      <c r="AS92" s="425"/>
      <c r="AT92" s="425"/>
      <c r="AU92" s="425"/>
      <c r="AV92" s="425"/>
      <c r="AW92" s="425"/>
      <c r="AX92" s="425"/>
      <c r="AY92" s="425"/>
      <c r="AZ92" s="425"/>
      <c r="BA92" s="425"/>
      <c r="BB92" s="425"/>
      <c r="BC92" s="425"/>
      <c r="BD92" s="425"/>
      <c r="BE92" s="425"/>
      <c r="BF92" s="425"/>
      <c r="BG92" s="425"/>
      <c r="BH92" s="425"/>
      <c r="BI92" s="425"/>
      <c r="BJ92" s="425"/>
      <c r="BK92" s="425"/>
      <c r="BL92" s="425"/>
      <c r="BM92" s="425"/>
      <c r="BN92" s="425"/>
      <c r="BO92" s="425"/>
      <c r="BP92" s="425"/>
      <c r="BQ92" s="425"/>
      <c r="BR92" s="425"/>
    </row>
    <row r="93" spans="2:70">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c r="AI93" s="425"/>
      <c r="AJ93" s="425"/>
      <c r="AK93" s="425"/>
      <c r="AL93" s="425"/>
      <c r="AM93" s="425"/>
      <c r="AN93" s="425"/>
      <c r="AO93" s="425"/>
      <c r="AP93" s="425"/>
      <c r="AQ93" s="425"/>
      <c r="AR93" s="425"/>
      <c r="AS93" s="425"/>
      <c r="AT93" s="425"/>
      <c r="AU93" s="425"/>
      <c r="AV93" s="425"/>
      <c r="AW93" s="425"/>
      <c r="AX93" s="425"/>
      <c r="AY93" s="425"/>
      <c r="AZ93" s="425"/>
      <c r="BA93" s="425"/>
      <c r="BB93" s="425"/>
      <c r="BC93" s="425"/>
      <c r="BD93" s="425"/>
      <c r="BE93" s="425"/>
      <c r="BF93" s="425"/>
      <c r="BG93" s="425"/>
      <c r="BH93" s="425"/>
      <c r="BI93" s="425"/>
      <c r="BJ93" s="425"/>
      <c r="BK93" s="425"/>
      <c r="BL93" s="425"/>
      <c r="BM93" s="425"/>
      <c r="BN93" s="425"/>
      <c r="BO93" s="425"/>
      <c r="BP93" s="425"/>
      <c r="BQ93" s="425"/>
      <c r="BR93" s="425"/>
    </row>
    <row r="94" spans="2:70">
      <c r="B94" s="425"/>
      <c r="C94" s="425"/>
      <c r="D94" s="425"/>
      <c r="E94" s="425"/>
      <c r="F94" s="425"/>
      <c r="G94" s="425"/>
      <c r="H94" s="425"/>
      <c r="I94" s="425"/>
      <c r="J94" s="425"/>
      <c r="K94" s="425"/>
      <c r="L94" s="425"/>
      <c r="M94" s="425"/>
      <c r="N94" s="425"/>
      <c r="O94" s="425"/>
      <c r="P94" s="425"/>
      <c r="Q94" s="425"/>
      <c r="R94" s="425"/>
      <c r="S94" s="425"/>
      <c r="T94" s="425"/>
      <c r="U94" s="425"/>
      <c r="V94" s="425"/>
      <c r="W94" s="425"/>
      <c r="X94" s="425"/>
      <c r="Y94" s="425"/>
      <c r="Z94" s="425"/>
      <c r="AA94" s="425"/>
      <c r="AB94" s="425"/>
      <c r="AC94" s="425"/>
      <c r="AD94" s="425"/>
      <c r="AE94" s="425"/>
      <c r="AF94" s="425"/>
      <c r="AG94" s="425"/>
      <c r="AH94" s="425"/>
      <c r="AI94" s="425"/>
      <c r="AJ94" s="425"/>
      <c r="AK94" s="425"/>
      <c r="AL94" s="425"/>
      <c r="AM94" s="425"/>
      <c r="AN94" s="425"/>
      <c r="AO94" s="425"/>
      <c r="AP94" s="425"/>
      <c r="AQ94" s="425"/>
      <c r="AR94" s="425"/>
      <c r="AS94" s="425"/>
      <c r="AT94" s="425"/>
      <c r="AU94" s="425"/>
      <c r="AV94" s="425"/>
      <c r="AW94" s="425"/>
      <c r="AX94" s="425"/>
      <c r="AY94" s="425"/>
      <c r="AZ94" s="425"/>
      <c r="BA94" s="425"/>
      <c r="BB94" s="425"/>
      <c r="BC94" s="425"/>
      <c r="BD94" s="425"/>
      <c r="BE94" s="425"/>
      <c r="BF94" s="425"/>
      <c r="BG94" s="425"/>
      <c r="BH94" s="425"/>
      <c r="BI94" s="425"/>
      <c r="BJ94" s="425"/>
      <c r="BK94" s="425"/>
      <c r="BL94" s="425"/>
      <c r="BM94" s="425"/>
      <c r="BN94" s="425"/>
      <c r="BO94" s="425"/>
      <c r="BP94" s="425"/>
      <c r="BQ94" s="425"/>
      <c r="BR94" s="425"/>
    </row>
    <row r="95" spans="2:7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0"/>
      <c r="BK95" s="130"/>
      <c r="BL95" s="130"/>
      <c r="BM95" s="130"/>
      <c r="BN95" s="130"/>
      <c r="BO95" s="130"/>
      <c r="BP95" s="130"/>
      <c r="BQ95" s="130"/>
    </row>
    <row r="96" spans="2:7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row>
    <row r="97" spans="3:69">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row>
    <row r="98" spans="3:69">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row>
    <row r="99" spans="3:69">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row>
    <row r="100" spans="3:69">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0"/>
      <c r="BK100" s="130"/>
      <c r="BL100" s="130"/>
      <c r="BM100" s="130"/>
      <c r="BN100" s="130"/>
      <c r="BO100" s="130"/>
      <c r="BP100" s="130"/>
      <c r="BQ100" s="130"/>
    </row>
    <row r="101" spans="3:69">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130"/>
      <c r="BI101" s="130"/>
      <c r="BJ101" s="130"/>
      <c r="BK101" s="130"/>
      <c r="BL101" s="130"/>
      <c r="BM101" s="130"/>
      <c r="BN101" s="130"/>
      <c r="BO101" s="130"/>
      <c r="BP101" s="130"/>
      <c r="BQ101" s="130"/>
    </row>
    <row r="102" spans="3:69">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130"/>
      <c r="BI102" s="130"/>
      <c r="BJ102" s="130"/>
      <c r="BK102" s="130"/>
      <c r="BL102" s="130"/>
      <c r="BM102" s="130"/>
      <c r="BN102" s="130"/>
      <c r="BO102" s="130"/>
      <c r="BP102" s="130"/>
      <c r="BQ102" s="130"/>
    </row>
    <row r="103" spans="3:69">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c r="BC103" s="130"/>
      <c r="BD103" s="130"/>
      <c r="BE103" s="130"/>
      <c r="BF103" s="130"/>
      <c r="BG103" s="130"/>
      <c r="BH103" s="130"/>
      <c r="BI103" s="130"/>
      <c r="BJ103" s="130"/>
      <c r="BK103" s="130"/>
      <c r="BL103" s="130"/>
      <c r="BM103" s="130"/>
      <c r="BN103" s="130"/>
      <c r="BO103" s="130"/>
      <c r="BP103" s="130"/>
      <c r="BQ103" s="130"/>
    </row>
    <row r="104" spans="3:69">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c r="BC104" s="130"/>
      <c r="BD104" s="130"/>
      <c r="BE104" s="130"/>
      <c r="BF104" s="130"/>
      <c r="BG104" s="130"/>
      <c r="BH104" s="130"/>
      <c r="BI104" s="130"/>
      <c r="BJ104" s="130"/>
      <c r="BK104" s="130"/>
      <c r="BL104" s="130"/>
      <c r="BM104" s="130"/>
      <c r="BN104" s="130"/>
      <c r="BO104" s="130"/>
      <c r="BP104" s="130"/>
      <c r="BQ104" s="130"/>
    </row>
    <row r="105" spans="3:69">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0"/>
      <c r="AW105" s="130"/>
      <c r="AX105" s="130"/>
      <c r="AY105" s="130"/>
      <c r="AZ105" s="130"/>
      <c r="BA105" s="130"/>
      <c r="BB105" s="130"/>
      <c r="BC105" s="130"/>
      <c r="BD105" s="130"/>
      <c r="BE105" s="130"/>
      <c r="BF105" s="130"/>
      <c r="BG105" s="130"/>
      <c r="BH105" s="130"/>
      <c r="BI105" s="130"/>
      <c r="BJ105" s="130"/>
      <c r="BK105" s="130"/>
      <c r="BL105" s="130"/>
      <c r="BM105" s="130"/>
      <c r="BN105" s="130"/>
      <c r="BO105" s="130"/>
      <c r="BP105" s="130"/>
      <c r="BQ105" s="130"/>
    </row>
    <row r="106" spans="3:69">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30"/>
    </row>
    <row r="107" spans="3:6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0"/>
      <c r="AY107" s="130"/>
      <c r="AZ107" s="130"/>
      <c r="BA107" s="130"/>
      <c r="BB107" s="130"/>
      <c r="BC107" s="130"/>
      <c r="BD107" s="130"/>
      <c r="BE107" s="130"/>
      <c r="BF107" s="130"/>
      <c r="BG107" s="130"/>
      <c r="BH107" s="130"/>
      <c r="BI107" s="130"/>
      <c r="BJ107" s="130"/>
      <c r="BK107" s="130"/>
      <c r="BL107" s="130"/>
      <c r="BM107" s="130"/>
      <c r="BN107" s="130"/>
      <c r="BO107" s="130"/>
      <c r="BP107" s="130"/>
      <c r="BQ107" s="130"/>
    </row>
    <row r="108" spans="3:69">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0"/>
      <c r="AY108" s="130"/>
      <c r="AZ108" s="130"/>
      <c r="BA108" s="130"/>
      <c r="BB108" s="130"/>
      <c r="BC108" s="130"/>
      <c r="BD108" s="130"/>
      <c r="BE108" s="130"/>
      <c r="BF108" s="130"/>
      <c r="BG108" s="130"/>
      <c r="BH108" s="130"/>
      <c r="BI108" s="130"/>
      <c r="BJ108" s="130"/>
      <c r="BK108" s="130"/>
      <c r="BL108" s="130"/>
      <c r="BM108" s="130"/>
      <c r="BN108" s="130"/>
      <c r="BO108" s="130"/>
      <c r="BP108" s="130"/>
      <c r="BQ108" s="130"/>
    </row>
    <row r="109" spans="3:69">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0"/>
      <c r="BK109" s="130"/>
      <c r="BL109" s="130"/>
      <c r="BM109" s="130"/>
      <c r="BN109" s="130"/>
      <c r="BO109" s="130"/>
      <c r="BP109" s="130"/>
      <c r="BQ109" s="130"/>
    </row>
    <row r="110" spans="3:69">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c r="BC110" s="130"/>
      <c r="BD110" s="130"/>
      <c r="BE110" s="130"/>
      <c r="BF110" s="130"/>
      <c r="BG110" s="130"/>
      <c r="BH110" s="130"/>
      <c r="BI110" s="130"/>
      <c r="BJ110" s="130"/>
      <c r="BK110" s="130"/>
      <c r="BL110" s="130"/>
      <c r="BM110" s="130"/>
      <c r="BN110" s="130"/>
      <c r="BO110" s="130"/>
      <c r="BP110" s="130"/>
      <c r="BQ110" s="130"/>
    </row>
    <row r="111" spans="3:69">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c r="BC111" s="130"/>
      <c r="BD111" s="130"/>
      <c r="BE111" s="130"/>
      <c r="BF111" s="130"/>
      <c r="BG111" s="130"/>
      <c r="BH111" s="130"/>
      <c r="BI111" s="130"/>
      <c r="BJ111" s="130"/>
      <c r="BK111" s="130"/>
      <c r="BL111" s="130"/>
      <c r="BM111" s="130"/>
      <c r="BN111" s="130"/>
      <c r="BO111" s="130"/>
      <c r="BP111" s="130"/>
      <c r="BQ111" s="130"/>
    </row>
    <row r="112" spans="3:69">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130"/>
      <c r="BG112" s="130"/>
      <c r="BH112" s="130"/>
      <c r="BI112" s="130"/>
      <c r="BJ112" s="130"/>
      <c r="BK112" s="130"/>
      <c r="BL112" s="130"/>
      <c r="BM112" s="130"/>
      <c r="BN112" s="130"/>
      <c r="BO112" s="130"/>
      <c r="BP112" s="130"/>
      <c r="BQ112" s="130"/>
    </row>
    <row r="113" spans="3:69">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c r="BC113" s="130"/>
      <c r="BD113" s="130"/>
      <c r="BE113" s="130"/>
      <c r="BF113" s="130"/>
      <c r="BG113" s="130"/>
      <c r="BH113" s="130"/>
      <c r="BI113" s="130"/>
      <c r="BJ113" s="130"/>
      <c r="BK113" s="130"/>
      <c r="BL113" s="130"/>
      <c r="BM113" s="130"/>
      <c r="BN113" s="130"/>
      <c r="BO113" s="130"/>
      <c r="BP113" s="130"/>
      <c r="BQ113" s="130"/>
    </row>
    <row r="114" spans="3:69">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c r="AA114" s="130"/>
      <c r="AB114" s="130"/>
      <c r="AC114" s="130"/>
      <c r="AD114" s="130"/>
      <c r="AE114" s="130"/>
      <c r="AF114" s="130"/>
      <c r="AG114" s="130"/>
      <c r="AH114" s="130"/>
      <c r="AI114" s="130"/>
      <c r="AJ114" s="130"/>
      <c r="AK114" s="130"/>
      <c r="AL114" s="130"/>
      <c r="AM114" s="130"/>
      <c r="AN114" s="130"/>
      <c r="AO114" s="130"/>
      <c r="AP114" s="130"/>
      <c r="AQ114" s="130"/>
      <c r="AR114" s="130"/>
      <c r="AS114" s="130"/>
      <c r="AT114" s="130"/>
      <c r="AU114" s="130"/>
      <c r="AV114" s="130"/>
      <c r="AW114" s="130"/>
      <c r="AX114" s="130"/>
      <c r="AY114" s="130"/>
      <c r="AZ114" s="130"/>
      <c r="BA114" s="130"/>
      <c r="BB114" s="130"/>
      <c r="BC114" s="130"/>
      <c r="BD114" s="130"/>
      <c r="BE114" s="130"/>
      <c r="BF114" s="130"/>
      <c r="BG114" s="130"/>
      <c r="BH114" s="130"/>
      <c r="BI114" s="130"/>
      <c r="BJ114" s="130"/>
      <c r="BK114" s="130"/>
      <c r="BL114" s="130"/>
      <c r="BM114" s="130"/>
      <c r="BN114" s="130"/>
      <c r="BO114" s="130"/>
      <c r="BP114" s="130"/>
      <c r="BQ114" s="130"/>
    </row>
  </sheetData>
  <mergeCells count="630">
    <mergeCell ref="BR13:BR90"/>
    <mergeCell ref="AP29:AW29"/>
    <mergeCell ref="AX29:BE29"/>
    <mergeCell ref="BF29:BM29"/>
    <mergeCell ref="AP30:AW30"/>
    <mergeCell ref="AX30:BE30"/>
    <mergeCell ref="BF30:BM30"/>
    <mergeCell ref="I31:AB31"/>
    <mergeCell ref="AG31:AI31"/>
    <mergeCell ref="AJ31:AL31"/>
    <mergeCell ref="AM31:AO31"/>
    <mergeCell ref="AX31:BE31"/>
    <mergeCell ref="BF31:BM31"/>
    <mergeCell ref="I14:AB14"/>
    <mergeCell ref="AG14:AI14"/>
    <mergeCell ref="AJ14:AL14"/>
    <mergeCell ref="AM14:AO14"/>
    <mergeCell ref="AP14:AW14"/>
    <mergeCell ref="AX14:BE14"/>
    <mergeCell ref="BF14:BM14"/>
    <mergeCell ref="I15:AB15"/>
    <mergeCell ref="AG15:AI15"/>
    <mergeCell ref="AJ15:AL15"/>
    <mergeCell ref="AM15:AO15"/>
    <mergeCell ref="B2:BQ2"/>
    <mergeCell ref="BR2:BR9"/>
    <mergeCell ref="B3:C9"/>
    <mergeCell ref="D3:E9"/>
    <mergeCell ref="G3:H3"/>
    <mergeCell ref="I3:S3"/>
    <mergeCell ref="T3:V3"/>
    <mergeCell ref="W3:Y3"/>
    <mergeCell ref="Z3:AB3"/>
    <mergeCell ref="AC3:AF3"/>
    <mergeCell ref="AG3:AM3"/>
    <mergeCell ref="AN3:AO9"/>
    <mergeCell ref="AP3:AW3"/>
    <mergeCell ref="AX3:BE3"/>
    <mergeCell ref="BF3:BM3"/>
    <mergeCell ref="BN3:BQ3"/>
    <mergeCell ref="AG4:AM9"/>
    <mergeCell ref="AP4:AW9"/>
    <mergeCell ref="G4:H4"/>
    <mergeCell ref="AC4:AF9"/>
    <mergeCell ref="Z6:AB6"/>
    <mergeCell ref="G7:H7"/>
    <mergeCell ref="I7:S7"/>
    <mergeCell ref="T7:V7"/>
    <mergeCell ref="B92:BR94"/>
    <mergeCell ref="G9:H9"/>
    <mergeCell ref="I9:S9"/>
    <mergeCell ref="T9:V9"/>
    <mergeCell ref="W9:Y9"/>
    <mergeCell ref="Z9:AB9"/>
    <mergeCell ref="C27:H31"/>
    <mergeCell ref="I27:AB27"/>
    <mergeCell ref="AG27:AI27"/>
    <mergeCell ref="AJ27:AL27"/>
    <mergeCell ref="AM27:AO27"/>
    <mergeCell ref="AP27:AW27"/>
    <mergeCell ref="AX27:BE27"/>
    <mergeCell ref="BF27:BM27"/>
    <mergeCell ref="I28:AB28"/>
    <mergeCell ref="AG28:AI28"/>
    <mergeCell ref="AJ28:AL28"/>
    <mergeCell ref="AM28:AO28"/>
    <mergeCell ref="BF4:BM9"/>
    <mergeCell ref="I4:S4"/>
    <mergeCell ref="T4:V4"/>
    <mergeCell ref="W4:Y4"/>
    <mergeCell ref="Z4:AB4"/>
    <mergeCell ref="B10:BR10"/>
    <mergeCell ref="W7:Y7"/>
    <mergeCell ref="Z7:AB7"/>
    <mergeCell ref="G8:H8"/>
    <mergeCell ref="I8:S8"/>
    <mergeCell ref="T8:V8"/>
    <mergeCell ref="W8:Y8"/>
    <mergeCell ref="Z8:AB8"/>
    <mergeCell ref="BN4:BQ9"/>
    <mergeCell ref="G5:H5"/>
    <mergeCell ref="AX4:BE9"/>
    <mergeCell ref="I5:S5"/>
    <mergeCell ref="T5:V5"/>
    <mergeCell ref="W5:Y5"/>
    <mergeCell ref="Z5:AB5"/>
    <mergeCell ref="G6:H6"/>
    <mergeCell ref="I6:S6"/>
    <mergeCell ref="T6:V6"/>
    <mergeCell ref="W6:Y6"/>
    <mergeCell ref="AP11:BM11"/>
    <mergeCell ref="BN11:BQ11"/>
    <mergeCell ref="C12:H12"/>
    <mergeCell ref="I12:AB12"/>
    <mergeCell ref="AG12:AI12"/>
    <mergeCell ref="AJ12:AL12"/>
    <mergeCell ref="AM13:AO13"/>
    <mergeCell ref="AP13:AW13"/>
    <mergeCell ref="AX13:BE13"/>
    <mergeCell ref="BF13:BM13"/>
    <mergeCell ref="AM12:AO12"/>
    <mergeCell ref="AP12:AW12"/>
    <mergeCell ref="AX12:BE12"/>
    <mergeCell ref="BF12:BM12"/>
    <mergeCell ref="B13:B90"/>
    <mergeCell ref="C13:H16"/>
    <mergeCell ref="I13:AB13"/>
    <mergeCell ref="AG13:AI13"/>
    <mergeCell ref="AJ13:AL13"/>
    <mergeCell ref="B11:B12"/>
    <mergeCell ref="C11:AB11"/>
    <mergeCell ref="AC11:AF11"/>
    <mergeCell ref="AG11:AO11"/>
    <mergeCell ref="C17:H19"/>
    <mergeCell ref="I17:AB17"/>
    <mergeCell ref="AG17:AI17"/>
    <mergeCell ref="AJ17:AL17"/>
    <mergeCell ref="I30:AB30"/>
    <mergeCell ref="AG30:AI30"/>
    <mergeCell ref="AJ30:AL30"/>
    <mergeCell ref="AM30:AO30"/>
    <mergeCell ref="I63:AB63"/>
    <mergeCell ref="AG63:AI63"/>
    <mergeCell ref="AJ63:AL63"/>
    <mergeCell ref="AM63:AO63"/>
    <mergeCell ref="AM17:AO17"/>
    <mergeCell ref="C20:H22"/>
    <mergeCell ref="I19:AB19"/>
    <mergeCell ref="AP15:AW15"/>
    <mergeCell ref="AX15:BE15"/>
    <mergeCell ref="BF15:BM15"/>
    <mergeCell ref="AG18:AI18"/>
    <mergeCell ref="AJ18:AL18"/>
    <mergeCell ref="AM18:AO18"/>
    <mergeCell ref="AP18:AW18"/>
    <mergeCell ref="AX18:BE18"/>
    <mergeCell ref="BF18:BM18"/>
    <mergeCell ref="BF16:BM16"/>
    <mergeCell ref="I16:AB16"/>
    <mergeCell ref="AG16:AI16"/>
    <mergeCell ref="AP17:AW17"/>
    <mergeCell ref="AX17:BE17"/>
    <mergeCell ref="BF17:BM17"/>
    <mergeCell ref="I18:AB18"/>
    <mergeCell ref="AJ16:AL16"/>
    <mergeCell ref="AM16:AO16"/>
    <mergeCell ref="AP16:AW16"/>
    <mergeCell ref="AX16:BE16"/>
    <mergeCell ref="BF23:BM23"/>
    <mergeCell ref="AG21:AI21"/>
    <mergeCell ref="AJ21:AL21"/>
    <mergeCell ref="AM21:AO21"/>
    <mergeCell ref="AP21:AW21"/>
    <mergeCell ref="AX21:BE21"/>
    <mergeCell ref="BF21:BM21"/>
    <mergeCell ref="BF19:BM19"/>
    <mergeCell ref="I20:AB20"/>
    <mergeCell ref="AG20:AI20"/>
    <mergeCell ref="AJ20:AL20"/>
    <mergeCell ref="AM20:AO20"/>
    <mergeCell ref="AP20:AW20"/>
    <mergeCell ref="AX20:BE20"/>
    <mergeCell ref="BF20:BM20"/>
    <mergeCell ref="I21:AB21"/>
    <mergeCell ref="AG19:AI19"/>
    <mergeCell ref="AJ19:AL19"/>
    <mergeCell ref="AM19:AO19"/>
    <mergeCell ref="AP19:AW19"/>
    <mergeCell ref="AX19:BE19"/>
    <mergeCell ref="BF22:BM22"/>
    <mergeCell ref="AG22:AI22"/>
    <mergeCell ref="AJ22:AL22"/>
    <mergeCell ref="AM22:AO22"/>
    <mergeCell ref="AP22:AW22"/>
    <mergeCell ref="AX22:BE22"/>
    <mergeCell ref="C23:H26"/>
    <mergeCell ref="I23:AB23"/>
    <mergeCell ref="AG23:AI23"/>
    <mergeCell ref="AJ23:AL23"/>
    <mergeCell ref="AM23:AO23"/>
    <mergeCell ref="AP23:AW23"/>
    <mergeCell ref="AX23:BE23"/>
    <mergeCell ref="I22:AB22"/>
    <mergeCell ref="I24:AB24"/>
    <mergeCell ref="AG24:AI24"/>
    <mergeCell ref="AJ24:AL24"/>
    <mergeCell ref="AM24:AO24"/>
    <mergeCell ref="AP24:AW24"/>
    <mergeCell ref="AX24:BE24"/>
    <mergeCell ref="BF24:BM24"/>
    <mergeCell ref="I25:AB25"/>
    <mergeCell ref="AG25:AI25"/>
    <mergeCell ref="AJ25:AL25"/>
    <mergeCell ref="AM25:AO25"/>
    <mergeCell ref="AP25:AW25"/>
    <mergeCell ref="AX25:BE25"/>
    <mergeCell ref="BF25:BM25"/>
    <mergeCell ref="I26:AB26"/>
    <mergeCell ref="AP34:AW34"/>
    <mergeCell ref="AX34:BE34"/>
    <mergeCell ref="BF34:BM34"/>
    <mergeCell ref="I35:AB35"/>
    <mergeCell ref="AG26:AI26"/>
    <mergeCell ref="AJ26:AL26"/>
    <mergeCell ref="AM26:AO26"/>
    <mergeCell ref="AP26:AW26"/>
    <mergeCell ref="AX26:BE26"/>
    <mergeCell ref="BF26:BM26"/>
    <mergeCell ref="I33:AB33"/>
    <mergeCell ref="AG33:AI33"/>
    <mergeCell ref="BF33:BM33"/>
    <mergeCell ref="AJ33:AL33"/>
    <mergeCell ref="AM33:AO33"/>
    <mergeCell ref="AP33:AW33"/>
    <mergeCell ref="AX33:BE33"/>
    <mergeCell ref="AP28:AW28"/>
    <mergeCell ref="AX28:BE28"/>
    <mergeCell ref="BF28:BM28"/>
    <mergeCell ref="I29:AB29"/>
    <mergeCell ref="AG29:AI29"/>
    <mergeCell ref="AJ29:AL29"/>
    <mergeCell ref="AM29:AO29"/>
    <mergeCell ref="C32:H33"/>
    <mergeCell ref="I32:AB32"/>
    <mergeCell ref="AG32:AI32"/>
    <mergeCell ref="AJ32:AL32"/>
    <mergeCell ref="AM32:AO32"/>
    <mergeCell ref="AP32:AW32"/>
    <mergeCell ref="AX32:BE32"/>
    <mergeCell ref="C42:H42"/>
    <mergeCell ref="I42:AB42"/>
    <mergeCell ref="AG42:AI42"/>
    <mergeCell ref="AJ42:AL42"/>
    <mergeCell ref="AM42:AO42"/>
    <mergeCell ref="AP42:AW42"/>
    <mergeCell ref="AX42:BE42"/>
    <mergeCell ref="C36:H41"/>
    <mergeCell ref="I36:AB36"/>
    <mergeCell ref="I40:AB40"/>
    <mergeCell ref="AP40:AW40"/>
    <mergeCell ref="AX40:BE40"/>
    <mergeCell ref="C34:H35"/>
    <mergeCell ref="I34:AB34"/>
    <mergeCell ref="AG34:AI34"/>
    <mergeCell ref="AJ34:AL34"/>
    <mergeCell ref="AM34:AO34"/>
    <mergeCell ref="BF42:BM42"/>
    <mergeCell ref="AP35:AW35"/>
    <mergeCell ref="AX35:BE35"/>
    <mergeCell ref="BF35:BM35"/>
    <mergeCell ref="BF32:BM32"/>
    <mergeCell ref="AG35:AI35"/>
    <mergeCell ref="AJ35:AL35"/>
    <mergeCell ref="AM35:AO35"/>
    <mergeCell ref="AX43:BE43"/>
    <mergeCell ref="BF43:BM43"/>
    <mergeCell ref="AG36:AI36"/>
    <mergeCell ref="AJ36:AL36"/>
    <mergeCell ref="AM36:AO36"/>
    <mergeCell ref="AP36:AW36"/>
    <mergeCell ref="AX36:BE36"/>
    <mergeCell ref="BF36:BM36"/>
    <mergeCell ref="AJ39:AL39"/>
    <mergeCell ref="AM39:AO39"/>
    <mergeCell ref="AP39:AW39"/>
    <mergeCell ref="AX39:BE39"/>
    <mergeCell ref="BF39:BM39"/>
    <mergeCell ref="AG40:AI40"/>
    <mergeCell ref="AJ40:AL40"/>
    <mergeCell ref="AM40:AO40"/>
    <mergeCell ref="I44:AB44"/>
    <mergeCell ref="AG44:AI44"/>
    <mergeCell ref="AJ44:AL44"/>
    <mergeCell ref="AM44:AO44"/>
    <mergeCell ref="AP44:AW44"/>
    <mergeCell ref="AX44:BE44"/>
    <mergeCell ref="BF44:BM44"/>
    <mergeCell ref="I43:AB43"/>
    <mergeCell ref="AG43:AI43"/>
    <mergeCell ref="AJ43:AL43"/>
    <mergeCell ref="AM43:AO43"/>
    <mergeCell ref="AP43:AW43"/>
    <mergeCell ref="I45:AB45"/>
    <mergeCell ref="AG45:AI45"/>
    <mergeCell ref="AJ45:AL45"/>
    <mergeCell ref="AM45:AO45"/>
    <mergeCell ref="AP45:AW45"/>
    <mergeCell ref="AX45:BE45"/>
    <mergeCell ref="BF45:BM45"/>
    <mergeCell ref="I46:AB46"/>
    <mergeCell ref="AG46:AI46"/>
    <mergeCell ref="AJ46:AL46"/>
    <mergeCell ref="AM46:AO46"/>
    <mergeCell ref="AP46:AW46"/>
    <mergeCell ref="AX46:BE46"/>
    <mergeCell ref="BF46:BM46"/>
    <mergeCell ref="BF51:BM51"/>
    <mergeCell ref="I51:AB51"/>
    <mergeCell ref="BF47:BM47"/>
    <mergeCell ref="I48:AB48"/>
    <mergeCell ref="AG48:AI48"/>
    <mergeCell ref="AJ48:AL48"/>
    <mergeCell ref="AM48:AO48"/>
    <mergeCell ref="AP48:AW48"/>
    <mergeCell ref="AX48:BE48"/>
    <mergeCell ref="BF48:BM48"/>
    <mergeCell ref="I47:AB47"/>
    <mergeCell ref="AG47:AI47"/>
    <mergeCell ref="AJ47:AL47"/>
    <mergeCell ref="AM47:AO47"/>
    <mergeCell ref="AP47:AW47"/>
    <mergeCell ref="AX47:BE47"/>
    <mergeCell ref="AG50:AI50"/>
    <mergeCell ref="AJ50:AL50"/>
    <mergeCell ref="AM50:AO50"/>
    <mergeCell ref="AP50:AW50"/>
    <mergeCell ref="AX50:BE50"/>
    <mergeCell ref="BF50:BM50"/>
    <mergeCell ref="I49:AB49"/>
    <mergeCell ref="AG49:AI49"/>
    <mergeCell ref="AJ49:AL49"/>
    <mergeCell ref="AM49:AO49"/>
    <mergeCell ref="AP49:AW49"/>
    <mergeCell ref="AX49:BE49"/>
    <mergeCell ref="AG51:AI51"/>
    <mergeCell ref="AJ51:AL51"/>
    <mergeCell ref="AM51:AO51"/>
    <mergeCell ref="AP51:AW51"/>
    <mergeCell ref="AX51:BE51"/>
    <mergeCell ref="C43:H51"/>
    <mergeCell ref="BF55:BM55"/>
    <mergeCell ref="I56:AB56"/>
    <mergeCell ref="AG56:AI56"/>
    <mergeCell ref="AJ56:AL56"/>
    <mergeCell ref="AM56:AO56"/>
    <mergeCell ref="C52:H57"/>
    <mergeCell ref="I52:AB52"/>
    <mergeCell ref="AG52:AI52"/>
    <mergeCell ref="AJ52:AL52"/>
    <mergeCell ref="AM52:AO52"/>
    <mergeCell ref="AP52:AW52"/>
    <mergeCell ref="AX52:BE52"/>
    <mergeCell ref="BF52:BM52"/>
    <mergeCell ref="AJ54:AL54"/>
    <mergeCell ref="AP56:AW56"/>
    <mergeCell ref="AX56:BE56"/>
    <mergeCell ref="BF49:BM49"/>
    <mergeCell ref="I50:AB50"/>
    <mergeCell ref="I53:AB53"/>
    <mergeCell ref="AG53:AI53"/>
    <mergeCell ref="AJ53:AL53"/>
    <mergeCell ref="AM53:AO53"/>
    <mergeCell ref="AP53:AW53"/>
    <mergeCell ref="C58:H59"/>
    <mergeCell ref="I58:AB58"/>
    <mergeCell ref="AG58:AI58"/>
    <mergeCell ref="AJ58:AL58"/>
    <mergeCell ref="AM58:AO58"/>
    <mergeCell ref="AP58:AW58"/>
    <mergeCell ref="AX58:BE58"/>
    <mergeCell ref="BF58:BM58"/>
    <mergeCell ref="I57:AB57"/>
    <mergeCell ref="AG57:AI57"/>
    <mergeCell ref="AJ57:AL57"/>
    <mergeCell ref="AM57:AO57"/>
    <mergeCell ref="AP57:AW57"/>
    <mergeCell ref="AX57:BE57"/>
    <mergeCell ref="I59:AB59"/>
    <mergeCell ref="AG59:AI59"/>
    <mergeCell ref="AJ59:AL59"/>
    <mergeCell ref="AM59:AO59"/>
    <mergeCell ref="AP59:AW59"/>
    <mergeCell ref="AX59:BE59"/>
    <mergeCell ref="BF59:BM59"/>
    <mergeCell ref="BF57:BM57"/>
    <mergeCell ref="AX53:BE53"/>
    <mergeCell ref="BF53:BM53"/>
    <mergeCell ref="BF56:BM56"/>
    <mergeCell ref="AM54:AO54"/>
    <mergeCell ref="AP54:AW54"/>
    <mergeCell ref="AX54:BE54"/>
    <mergeCell ref="BF54:BM54"/>
    <mergeCell ref="I55:AB55"/>
    <mergeCell ref="AG55:AI55"/>
    <mergeCell ref="AJ55:AL55"/>
    <mergeCell ref="AM55:AO55"/>
    <mergeCell ref="AP55:AW55"/>
    <mergeCell ref="AX55:BE55"/>
    <mergeCell ref="I54:AB54"/>
    <mergeCell ref="AG54:AI54"/>
    <mergeCell ref="C60:H69"/>
    <mergeCell ref="I60:AB60"/>
    <mergeCell ref="AG60:AI60"/>
    <mergeCell ref="AJ60:AL60"/>
    <mergeCell ref="AM60:AO60"/>
    <mergeCell ref="AP60:AW60"/>
    <mergeCell ref="AX60:BE60"/>
    <mergeCell ref="BF60:BM60"/>
    <mergeCell ref="AJ62:AL62"/>
    <mergeCell ref="I61:AB61"/>
    <mergeCell ref="AG61:AI61"/>
    <mergeCell ref="AJ61:AL61"/>
    <mergeCell ref="AM61:AO61"/>
    <mergeCell ref="AP61:AW61"/>
    <mergeCell ref="AX61:BE61"/>
    <mergeCell ref="BF61:BM61"/>
    <mergeCell ref="I62:AB62"/>
    <mergeCell ref="AG62:AI62"/>
    <mergeCell ref="BF64:BM64"/>
    <mergeCell ref="I65:AB65"/>
    <mergeCell ref="AG65:AI65"/>
    <mergeCell ref="AJ65:AL65"/>
    <mergeCell ref="AM65:AO65"/>
    <mergeCell ref="AP63:AW63"/>
    <mergeCell ref="AP65:AW65"/>
    <mergeCell ref="AX65:BE65"/>
    <mergeCell ref="BF65:BM65"/>
    <mergeCell ref="AM62:AO62"/>
    <mergeCell ref="AP62:AW62"/>
    <mergeCell ref="AX62:BE62"/>
    <mergeCell ref="BF62:BM62"/>
    <mergeCell ref="I64:AB64"/>
    <mergeCell ref="AG64:AI64"/>
    <mergeCell ref="AJ64:AL64"/>
    <mergeCell ref="AM64:AO64"/>
    <mergeCell ref="AP64:AW64"/>
    <mergeCell ref="AX64:BE64"/>
    <mergeCell ref="AX63:BE63"/>
    <mergeCell ref="BF63:BM63"/>
    <mergeCell ref="BF66:BM66"/>
    <mergeCell ref="I67:AB67"/>
    <mergeCell ref="AG67:AI67"/>
    <mergeCell ref="AJ67:AL67"/>
    <mergeCell ref="AM67:AO67"/>
    <mergeCell ref="AP67:AW67"/>
    <mergeCell ref="AX67:BE67"/>
    <mergeCell ref="BF67:BM67"/>
    <mergeCell ref="I66:AB66"/>
    <mergeCell ref="AG66:AI66"/>
    <mergeCell ref="AJ66:AL66"/>
    <mergeCell ref="AM66:AO66"/>
    <mergeCell ref="AP66:AW66"/>
    <mergeCell ref="AX66:BE66"/>
    <mergeCell ref="BF68:BM68"/>
    <mergeCell ref="I69:BQ69"/>
    <mergeCell ref="I70:AB70"/>
    <mergeCell ref="AG70:AI70"/>
    <mergeCell ref="AJ70:AL70"/>
    <mergeCell ref="AM70:AO70"/>
    <mergeCell ref="AP70:AW70"/>
    <mergeCell ref="AX70:BE70"/>
    <mergeCell ref="BF70:BM70"/>
    <mergeCell ref="I68:AB68"/>
    <mergeCell ref="AG68:AI68"/>
    <mergeCell ref="AJ68:AL68"/>
    <mergeCell ref="AM68:AO68"/>
    <mergeCell ref="AP68:AW68"/>
    <mergeCell ref="AX68:BE68"/>
    <mergeCell ref="I75:AB75"/>
    <mergeCell ref="AG75:AI75"/>
    <mergeCell ref="AJ75:AL75"/>
    <mergeCell ref="AM75:AO75"/>
    <mergeCell ref="AP75:AW75"/>
    <mergeCell ref="AX75:BE75"/>
    <mergeCell ref="I71:AB71"/>
    <mergeCell ref="AG71:AI71"/>
    <mergeCell ref="AJ71:AL71"/>
    <mergeCell ref="AM71:AO71"/>
    <mergeCell ref="AP71:AW71"/>
    <mergeCell ref="AX71:BE71"/>
    <mergeCell ref="I72:BQ72"/>
    <mergeCell ref="BF75:BM75"/>
    <mergeCell ref="C73:H73"/>
    <mergeCell ref="I73:AB73"/>
    <mergeCell ref="AG73:AI73"/>
    <mergeCell ref="AJ73:AL73"/>
    <mergeCell ref="AM73:AO73"/>
    <mergeCell ref="AP73:AW73"/>
    <mergeCell ref="AX73:BE73"/>
    <mergeCell ref="BF73:BM73"/>
    <mergeCell ref="C70:H72"/>
    <mergeCell ref="BF71:BM71"/>
    <mergeCell ref="C77:H78"/>
    <mergeCell ref="I77:AB77"/>
    <mergeCell ref="AG77:AI77"/>
    <mergeCell ref="AJ77:AL77"/>
    <mergeCell ref="AM77:AO77"/>
    <mergeCell ref="AP77:AW77"/>
    <mergeCell ref="AX77:BE77"/>
    <mergeCell ref="BF77:BM77"/>
    <mergeCell ref="C76:H76"/>
    <mergeCell ref="I76:AB76"/>
    <mergeCell ref="AG76:AI76"/>
    <mergeCell ref="AJ76:AL76"/>
    <mergeCell ref="AM76:AO76"/>
    <mergeCell ref="AP76:AW76"/>
    <mergeCell ref="I78:AB78"/>
    <mergeCell ref="BF78:BM78"/>
    <mergeCell ref="AX76:BE76"/>
    <mergeCell ref="BF76:BM76"/>
    <mergeCell ref="C74:H75"/>
    <mergeCell ref="I74:AB74"/>
    <mergeCell ref="AG74:AI74"/>
    <mergeCell ref="AJ74:AL74"/>
    <mergeCell ref="AM74:AO74"/>
    <mergeCell ref="AP74:AW74"/>
    <mergeCell ref="AX74:BE74"/>
    <mergeCell ref="BF74:BM74"/>
    <mergeCell ref="C79:H82"/>
    <mergeCell ref="I79:AB79"/>
    <mergeCell ref="AG79:AI79"/>
    <mergeCell ref="AJ79:AL79"/>
    <mergeCell ref="AM79:AO79"/>
    <mergeCell ref="AP79:AW79"/>
    <mergeCell ref="I81:AB81"/>
    <mergeCell ref="AG81:AI81"/>
    <mergeCell ref="AJ81:AL81"/>
    <mergeCell ref="AM81:AO81"/>
    <mergeCell ref="BF82:BM82"/>
    <mergeCell ref="AG78:AI78"/>
    <mergeCell ref="AJ78:AL78"/>
    <mergeCell ref="AM78:AO78"/>
    <mergeCell ref="AP78:AW78"/>
    <mergeCell ref="AX78:BE78"/>
    <mergeCell ref="AX79:BE79"/>
    <mergeCell ref="BF79:BM79"/>
    <mergeCell ref="C83:H83"/>
    <mergeCell ref="I83:AB83"/>
    <mergeCell ref="AG83:AI83"/>
    <mergeCell ref="AJ83:AL83"/>
    <mergeCell ref="AM83:AO83"/>
    <mergeCell ref="AP83:AW83"/>
    <mergeCell ref="AX83:BE83"/>
    <mergeCell ref="BF83:BM83"/>
    <mergeCell ref="I80:AB80"/>
    <mergeCell ref="AG80:AI80"/>
    <mergeCell ref="AJ80:AL80"/>
    <mergeCell ref="AM80:AO80"/>
    <mergeCell ref="AP80:AW80"/>
    <mergeCell ref="AX80:BE80"/>
    <mergeCell ref="BF80:BM80"/>
    <mergeCell ref="AP81:AW81"/>
    <mergeCell ref="AX81:BE81"/>
    <mergeCell ref="BF81:BM81"/>
    <mergeCell ref="I82:AB82"/>
    <mergeCell ref="AG82:AI82"/>
    <mergeCell ref="AJ82:AL82"/>
    <mergeCell ref="AM82:AO82"/>
    <mergeCell ref="AP82:AW82"/>
    <mergeCell ref="AX82:BE82"/>
    <mergeCell ref="BF86:BM86"/>
    <mergeCell ref="I85:AB85"/>
    <mergeCell ref="AG85:AI85"/>
    <mergeCell ref="AJ85:AL85"/>
    <mergeCell ref="AM85:AO85"/>
    <mergeCell ref="AP85:AW85"/>
    <mergeCell ref="C84:H84"/>
    <mergeCell ref="I84:AB84"/>
    <mergeCell ref="AG84:AI84"/>
    <mergeCell ref="AJ84:AL84"/>
    <mergeCell ref="AM84:AO84"/>
    <mergeCell ref="AP84:AW84"/>
    <mergeCell ref="AX84:BE84"/>
    <mergeCell ref="BF84:BM84"/>
    <mergeCell ref="C85:H85"/>
    <mergeCell ref="BF85:BM85"/>
    <mergeCell ref="AX85:BE85"/>
    <mergeCell ref="C86:H86"/>
    <mergeCell ref="I86:AB86"/>
    <mergeCell ref="AG86:AI86"/>
    <mergeCell ref="AJ86:AL86"/>
    <mergeCell ref="AM86:AO86"/>
    <mergeCell ref="AM88:AO88"/>
    <mergeCell ref="AP88:AW88"/>
    <mergeCell ref="AX88:BE88"/>
    <mergeCell ref="BF88:BM88"/>
    <mergeCell ref="C87:H87"/>
    <mergeCell ref="I87:AB87"/>
    <mergeCell ref="AG87:AI87"/>
    <mergeCell ref="AJ87:AL87"/>
    <mergeCell ref="AM87:AO87"/>
    <mergeCell ref="AP87:AW87"/>
    <mergeCell ref="AP86:AW86"/>
    <mergeCell ref="AX86:BE86"/>
    <mergeCell ref="AX89:BE89"/>
    <mergeCell ref="BF89:BM89"/>
    <mergeCell ref="C90:H90"/>
    <mergeCell ref="I90:AB90"/>
    <mergeCell ref="AG90:AI90"/>
    <mergeCell ref="AJ90:AL90"/>
    <mergeCell ref="AM90:AO90"/>
    <mergeCell ref="AP90:AW90"/>
    <mergeCell ref="AX90:BE90"/>
    <mergeCell ref="BF90:BM90"/>
    <mergeCell ref="C89:H89"/>
    <mergeCell ref="I89:AB89"/>
    <mergeCell ref="AG89:AI89"/>
    <mergeCell ref="AJ89:AL89"/>
    <mergeCell ref="AM89:AO89"/>
    <mergeCell ref="AP89:AW89"/>
    <mergeCell ref="AX87:BE87"/>
    <mergeCell ref="BF87:BM87"/>
    <mergeCell ref="C88:H88"/>
    <mergeCell ref="I88:AB88"/>
    <mergeCell ref="AG88:AI88"/>
    <mergeCell ref="AJ88:AL88"/>
    <mergeCell ref="I41:AB41"/>
    <mergeCell ref="AG41:AI41"/>
    <mergeCell ref="AJ41:AL41"/>
    <mergeCell ref="AM41:AO41"/>
    <mergeCell ref="AP41:AW41"/>
    <mergeCell ref="AX41:BE41"/>
    <mergeCell ref="BF41:BM41"/>
    <mergeCell ref="BF40:BM40"/>
    <mergeCell ref="I37:AB37"/>
    <mergeCell ref="AG37:AI37"/>
    <mergeCell ref="AJ37:AL37"/>
    <mergeCell ref="AM37:AO37"/>
    <mergeCell ref="AP37:AW37"/>
    <mergeCell ref="AX37:BE37"/>
    <mergeCell ref="BF37:BM37"/>
    <mergeCell ref="I38:AB38"/>
    <mergeCell ref="AG38:AI38"/>
    <mergeCell ref="AJ38:AL38"/>
    <mergeCell ref="AM38:AO38"/>
    <mergeCell ref="AP38:AW38"/>
    <mergeCell ref="AX38:BE38"/>
    <mergeCell ref="BF38:BM38"/>
    <mergeCell ref="I39:AB39"/>
    <mergeCell ref="AG39:AI39"/>
  </mergeCells>
  <conditionalFormatting sqref="AF13">
    <cfRule type="colorScale" priority="154">
      <colorScale>
        <cfvo type="num" val="0"/>
        <cfvo type="num" val="5"/>
        <cfvo type="num" val="30"/>
        <color theme="8" tint="0.79998168889431442"/>
        <color theme="8" tint="0.39997558519241921"/>
        <color theme="8" tint="-0.499984740745262"/>
      </colorScale>
    </cfRule>
  </conditionalFormatting>
  <conditionalFormatting sqref="AF13:AF22">
    <cfRule type="colorScale" priority="67">
      <colorScale>
        <cfvo type="num" val="0"/>
        <cfvo type="num" val="5"/>
        <cfvo type="num" val="30"/>
        <color rgb="FFFDCFD0"/>
        <color rgb="FFF57373"/>
        <color rgb="FFFF0000"/>
      </colorScale>
    </cfRule>
  </conditionalFormatting>
  <conditionalFormatting sqref="AF14:AF17 AF22 AF20">
    <cfRule type="colorScale" priority="153">
      <colorScale>
        <cfvo type="num" val="0"/>
        <cfvo type="num" val="5"/>
        <cfvo type="num" val="30"/>
        <color theme="8" tint="0.79998168889431442"/>
        <color theme="8" tint="0.39997558519241921"/>
        <color theme="8" tint="-0.499984740745262"/>
      </colorScale>
    </cfRule>
  </conditionalFormatting>
  <conditionalFormatting sqref="AF18">
    <cfRule type="colorScale" priority="146">
      <colorScale>
        <cfvo type="num" val="0"/>
        <cfvo type="num" val="5"/>
        <cfvo type="num" val="30"/>
        <color theme="8" tint="0.79998168889431442"/>
        <color theme="8" tint="0.39997558519241921"/>
        <color theme="8" tint="-0.499984740745262"/>
      </colorScale>
    </cfRule>
  </conditionalFormatting>
  <conditionalFormatting sqref="AF19">
    <cfRule type="colorScale" priority="147">
      <colorScale>
        <cfvo type="num" val="0"/>
        <cfvo type="num" val="5"/>
        <cfvo type="num" val="30"/>
        <color theme="8" tint="0.79998168889431442"/>
        <color theme="8" tint="0.39997558519241921"/>
        <color theme="8" tint="-0.499984740745262"/>
      </colorScale>
    </cfRule>
  </conditionalFormatting>
  <conditionalFormatting sqref="AF21">
    <cfRule type="colorScale" priority="148">
      <colorScale>
        <cfvo type="num" val="0"/>
        <cfvo type="num" val="5"/>
        <cfvo type="num" val="30"/>
        <color theme="8" tint="0.79998168889431442"/>
        <color theme="8" tint="0.39997558519241921"/>
        <color theme="8" tint="-0.499984740745262"/>
      </colorScale>
    </cfRule>
  </conditionalFormatting>
  <conditionalFormatting sqref="AF23:AF26 AF32:AF35">
    <cfRule type="colorScale" priority="134">
      <colorScale>
        <cfvo type="num" val="0"/>
        <cfvo type="num" val="5"/>
        <cfvo type="num" val="30"/>
        <color rgb="FFFDCFD0"/>
        <color rgb="FFF57373"/>
        <color rgb="FFFF0000"/>
      </colorScale>
    </cfRule>
    <cfRule type="colorScale" priority="133">
      <colorScale>
        <cfvo type="num" val="0"/>
        <cfvo type="num" val="5"/>
        <cfvo type="num" val="30"/>
        <color rgb="FFFDCFD0"/>
        <color rgb="FFF57373"/>
        <color rgb="FFFF0000"/>
      </colorScale>
    </cfRule>
  </conditionalFormatting>
  <conditionalFormatting sqref="AF23:AF26">
    <cfRule type="colorScale" priority="137">
      <colorScale>
        <cfvo type="num" val="0"/>
        <cfvo type="num" val="5"/>
        <cfvo type="num" val="30"/>
        <color theme="8" tint="0.79998168889431442"/>
        <color theme="8" tint="0.39997558519241921"/>
        <color theme="8" tint="-0.499984740745262"/>
      </colorScale>
    </cfRule>
  </conditionalFormatting>
  <conditionalFormatting sqref="AF27 AF31">
    <cfRule type="colorScale" priority="5">
      <colorScale>
        <cfvo type="num" val="0"/>
        <cfvo type="num" val="5"/>
        <cfvo type="num" val="30"/>
        <color rgb="FFFEDEE3"/>
        <color rgb="FFF46C6C"/>
        <color rgb="FFFF0000"/>
      </colorScale>
    </cfRule>
  </conditionalFormatting>
  <conditionalFormatting sqref="AF28:AF30">
    <cfRule type="colorScale" priority="1">
      <colorScale>
        <cfvo type="num" val="0"/>
        <cfvo type="num" val="5"/>
        <cfvo type="num" val="30"/>
        <color rgb="FFFDD3D4"/>
        <color rgb="FFF9676A"/>
        <color rgb="FFFF0000"/>
      </colorScale>
    </cfRule>
  </conditionalFormatting>
  <conditionalFormatting sqref="AF32">
    <cfRule type="colorScale" priority="136">
      <colorScale>
        <cfvo type="num" val="0"/>
        <cfvo type="num" val="5"/>
        <cfvo type="num" val="30"/>
        <color theme="8" tint="0.79998168889431442"/>
        <color theme="8" tint="0.39997558519241921"/>
        <color theme="8" tint="-0.499984740745262"/>
      </colorScale>
    </cfRule>
  </conditionalFormatting>
  <conditionalFormatting sqref="AF33:AF34">
    <cfRule type="colorScale" priority="138">
      <colorScale>
        <cfvo type="num" val="0"/>
        <cfvo type="num" val="5"/>
        <cfvo type="num" val="30"/>
        <color theme="8" tint="0.79998168889431442"/>
        <color theme="8" tint="0.39997558519241921"/>
        <color theme="8" tint="-0.499984740745262"/>
      </colorScale>
    </cfRule>
  </conditionalFormatting>
  <conditionalFormatting sqref="AF35">
    <cfRule type="colorScale" priority="135">
      <colorScale>
        <cfvo type="num" val="0"/>
        <cfvo type="num" val="5"/>
        <cfvo type="num" val="30"/>
        <color theme="8" tint="0.79998168889431442"/>
        <color theme="8" tint="0.39997558519241921"/>
        <color theme="8" tint="-0.499984740745262"/>
      </colorScale>
    </cfRule>
  </conditionalFormatting>
  <conditionalFormatting sqref="AF36">
    <cfRule type="colorScale" priority="16">
      <colorScale>
        <cfvo type="num" val="0"/>
        <cfvo type="num" val="5"/>
        <cfvo type="num" val="30"/>
        <color theme="8" tint="0.79998168889431442"/>
        <color theme="8" tint="0.39997558519241921"/>
        <color theme="8" tint="-0.499984740745262"/>
      </colorScale>
    </cfRule>
  </conditionalFormatting>
  <conditionalFormatting sqref="AF36:AF41">
    <cfRule type="colorScale" priority="8">
      <colorScale>
        <cfvo type="num" val="0"/>
        <cfvo type="num" val="5"/>
        <cfvo type="num" val="30"/>
        <color rgb="FFFCBCBE"/>
        <color rgb="FFF97777"/>
        <color rgb="FFFF0000"/>
      </colorScale>
    </cfRule>
  </conditionalFormatting>
  <conditionalFormatting sqref="AF37 BQ40">
    <cfRule type="colorScale" priority="13">
      <colorScale>
        <cfvo type="num" val="0"/>
        <cfvo type="num" val="5"/>
        <cfvo type="num" val="30"/>
        <color theme="8" tint="0.79998168889431442"/>
        <color theme="8" tint="0.39997558519241921"/>
        <color theme="8" tint="-0.499984740745262"/>
      </colorScale>
    </cfRule>
  </conditionalFormatting>
  <conditionalFormatting sqref="AF38">
    <cfRule type="colorScale" priority="17">
      <colorScale>
        <cfvo type="num" val="0"/>
        <cfvo type="num" val="5"/>
        <cfvo type="num" val="30"/>
        <color theme="8" tint="0.79998168889431442"/>
        <color theme="8" tint="0.39997558519241921"/>
        <color theme="8" tint="-0.499984740745262"/>
      </colorScale>
    </cfRule>
  </conditionalFormatting>
  <conditionalFormatting sqref="AF39">
    <cfRule type="colorScale" priority="18">
      <colorScale>
        <cfvo type="num" val="0"/>
        <cfvo type="num" val="5"/>
        <cfvo type="num" val="30"/>
        <color theme="8" tint="0.79998168889431442"/>
        <color theme="8" tint="0.39997558519241921"/>
        <color theme="8" tint="-0.499984740745262"/>
      </colorScale>
    </cfRule>
  </conditionalFormatting>
  <conditionalFormatting sqref="AF40">
    <cfRule type="colorScale" priority="19">
      <colorScale>
        <cfvo type="num" val="0"/>
        <cfvo type="num" val="5"/>
        <cfvo type="num" val="30"/>
        <color theme="8" tint="0.79998168889431442"/>
        <color theme="8" tint="0.39997558519241921"/>
        <color theme="8" tint="-0.499984740745262"/>
      </colorScale>
    </cfRule>
  </conditionalFormatting>
  <conditionalFormatting sqref="AF41 BQ36">
    <cfRule type="colorScale" priority="20">
      <colorScale>
        <cfvo type="num" val="0"/>
        <cfvo type="num" val="5"/>
        <cfvo type="num" val="30"/>
        <color theme="8" tint="0.79998168889431442"/>
        <color theme="8" tint="0.39997558519241921"/>
        <color theme="8" tint="-0.499984740745262"/>
      </colorScale>
    </cfRule>
  </conditionalFormatting>
  <conditionalFormatting sqref="AF42">
    <cfRule type="colorScale" priority="155">
      <colorScale>
        <cfvo type="num" val="0"/>
        <cfvo type="num" val="5"/>
        <cfvo type="num" val="30"/>
        <color theme="8" tint="0.79998168889431442"/>
        <color theme="8" tint="0.39997558519241921"/>
        <color theme="8" tint="-0.499984740745262"/>
      </colorScale>
    </cfRule>
  </conditionalFormatting>
  <conditionalFormatting sqref="AF42:AF59">
    <cfRule type="colorScale" priority="66">
      <colorScale>
        <cfvo type="num" val="0"/>
        <cfvo type="num" val="5"/>
        <cfvo type="num" val="30"/>
        <color rgb="FFFDCFD0"/>
        <color rgb="FFF57373"/>
        <color rgb="FFFF0000"/>
      </colorScale>
    </cfRule>
  </conditionalFormatting>
  <conditionalFormatting sqref="AF43:AF49">
    <cfRule type="colorScale" priority="126">
      <colorScale>
        <cfvo type="num" val="0"/>
        <cfvo type="num" val="5"/>
        <cfvo type="num" val="30"/>
        <color rgb="FFFEDEE3"/>
        <color rgb="FFF46C6C"/>
        <color rgb="FFFF0000"/>
      </colorScale>
    </cfRule>
  </conditionalFormatting>
  <conditionalFormatting sqref="AF43:AF51">
    <cfRule type="colorScale" priority="125">
      <colorScale>
        <cfvo type="num" val="0"/>
        <cfvo type="num" val="5"/>
        <cfvo type="num" val="30"/>
        <color rgb="FFFDCFD0"/>
        <color rgb="FFF57373"/>
        <color rgb="FFFF0000"/>
      </colorScale>
    </cfRule>
    <cfRule type="colorScale" priority="124">
      <colorScale>
        <cfvo type="num" val="0"/>
        <cfvo type="num" val="5"/>
        <cfvo type="num" val="30"/>
        <color rgb="FFFDCFD0"/>
        <color rgb="FFF57373"/>
        <color rgb="FFFF0000"/>
      </colorScale>
    </cfRule>
  </conditionalFormatting>
  <conditionalFormatting sqref="AF50">
    <cfRule type="colorScale" priority="127">
      <colorScale>
        <cfvo type="num" val="0"/>
        <cfvo type="num" val="5"/>
        <cfvo type="num" val="30"/>
        <color rgb="FFFEDEE3"/>
        <color rgb="FFF46C6C"/>
        <color rgb="FFFF0000"/>
      </colorScale>
    </cfRule>
  </conditionalFormatting>
  <conditionalFormatting sqref="AF51">
    <cfRule type="colorScale" priority="128">
      <colorScale>
        <cfvo type="num" val="0"/>
        <cfvo type="num" val="5"/>
        <cfvo type="num" val="30"/>
        <color theme="8" tint="0.79998168889431442"/>
        <color theme="8" tint="0.39997558519241921"/>
        <color theme="8" tint="-0.499984740745262"/>
      </colorScale>
    </cfRule>
  </conditionalFormatting>
  <conditionalFormatting sqref="AF52:AF57">
    <cfRule type="colorScale" priority="117">
      <colorScale>
        <cfvo type="num" val="0"/>
        <cfvo type="num" val="5"/>
        <cfvo type="num" val="30"/>
        <color rgb="FFFEDEE3"/>
        <color rgb="FFF46C6C"/>
        <color rgb="FFFF0000"/>
      </colorScale>
    </cfRule>
  </conditionalFormatting>
  <conditionalFormatting sqref="AF58:AF59">
    <cfRule type="colorScale" priority="114">
      <colorScale>
        <cfvo type="num" val="0"/>
        <cfvo type="num" val="5"/>
        <cfvo type="num" val="30"/>
        <color rgb="FFFEDEE3"/>
        <color rgb="FFF46C6C"/>
        <color rgb="FFFF0000"/>
      </colorScale>
    </cfRule>
  </conditionalFormatting>
  <conditionalFormatting sqref="AF60">
    <cfRule type="colorScale" priority="111">
      <colorScale>
        <cfvo type="num" val="0"/>
        <cfvo type="num" val="5"/>
        <cfvo type="num" val="30"/>
        <color theme="8" tint="0.79998168889431442"/>
        <color theme="8" tint="0.39997558519241921"/>
        <color theme="8" tint="-0.499984740745262"/>
      </colorScale>
    </cfRule>
  </conditionalFormatting>
  <conditionalFormatting sqref="AF60:AF68">
    <cfRule type="colorScale" priority="103">
      <colorScale>
        <cfvo type="num" val="0"/>
        <cfvo type="num" val="5"/>
        <cfvo type="num" val="30"/>
        <color rgb="FFFDCFD0"/>
        <color rgb="FFF57373"/>
        <color rgb="FFFF0000"/>
      </colorScale>
    </cfRule>
    <cfRule type="colorScale" priority="102">
      <colorScale>
        <cfvo type="num" val="0"/>
        <cfvo type="num" val="5"/>
        <cfvo type="num" val="30"/>
        <color rgb="FFFDCFD0"/>
        <color rgb="FFF57373"/>
        <color rgb="FFFF0000"/>
      </colorScale>
    </cfRule>
    <cfRule type="colorScale" priority="65">
      <colorScale>
        <cfvo type="num" val="0"/>
        <cfvo type="num" val="5"/>
        <cfvo type="num" val="30"/>
        <color rgb="FFFDCFD0"/>
        <color rgb="FFF57373"/>
        <color rgb="FFFF0000"/>
      </colorScale>
    </cfRule>
  </conditionalFormatting>
  <conditionalFormatting sqref="AF61">
    <cfRule type="colorScale" priority="110">
      <colorScale>
        <cfvo type="num" val="0"/>
        <cfvo type="num" val="5"/>
        <cfvo type="num" val="30"/>
        <color theme="8" tint="0.79998168889431442"/>
        <color theme="8" tint="0.39997558519241921"/>
        <color theme="8" tint="-0.499984740745262"/>
      </colorScale>
    </cfRule>
  </conditionalFormatting>
  <conditionalFormatting sqref="AF62">
    <cfRule type="colorScale" priority="109">
      <colorScale>
        <cfvo type="num" val="0"/>
        <cfvo type="num" val="5"/>
        <cfvo type="num" val="30"/>
        <color theme="8" tint="0.79998168889431442"/>
        <color theme="8" tint="0.39997558519241921"/>
        <color theme="8" tint="-0.499984740745262"/>
      </colorScale>
    </cfRule>
  </conditionalFormatting>
  <conditionalFormatting sqref="AF63:AF64">
    <cfRule type="colorScale" priority="108">
      <colorScale>
        <cfvo type="num" val="0"/>
        <cfvo type="num" val="5"/>
        <cfvo type="num" val="30"/>
        <color theme="8" tint="0.79998168889431442"/>
        <color theme="8" tint="0.39997558519241921"/>
        <color theme="8" tint="-0.499984740745262"/>
      </colorScale>
    </cfRule>
  </conditionalFormatting>
  <conditionalFormatting sqref="AF65">
    <cfRule type="colorScale" priority="107">
      <colorScale>
        <cfvo type="num" val="0"/>
        <cfvo type="num" val="5"/>
        <cfvo type="num" val="30"/>
        <color theme="8" tint="0.79998168889431442"/>
        <color theme="8" tint="0.39997558519241921"/>
        <color theme="8" tint="-0.499984740745262"/>
      </colorScale>
    </cfRule>
  </conditionalFormatting>
  <conditionalFormatting sqref="AF66">
    <cfRule type="colorScale" priority="106">
      <colorScale>
        <cfvo type="num" val="0"/>
        <cfvo type="num" val="5"/>
        <cfvo type="num" val="30"/>
        <color theme="8" tint="0.79998168889431442"/>
        <color theme="8" tint="0.39997558519241921"/>
        <color theme="8" tint="-0.499984740745262"/>
      </colorScale>
    </cfRule>
  </conditionalFormatting>
  <conditionalFormatting sqref="AF67">
    <cfRule type="colorScale" priority="105">
      <colorScale>
        <cfvo type="num" val="0"/>
        <cfvo type="num" val="5"/>
        <cfvo type="num" val="30"/>
        <color theme="8" tint="0.79998168889431442"/>
        <color theme="8" tint="0.39997558519241921"/>
        <color theme="8" tint="-0.499984740745262"/>
      </colorScale>
    </cfRule>
  </conditionalFormatting>
  <conditionalFormatting sqref="AF68">
    <cfRule type="colorScale" priority="104">
      <colorScale>
        <cfvo type="num" val="0"/>
        <cfvo type="num" val="5"/>
        <cfvo type="num" val="30"/>
        <color theme="8" tint="0.79998168889431442"/>
        <color theme="8" tint="0.39997558519241921"/>
        <color theme="8" tint="-0.499984740745262"/>
      </colorScale>
    </cfRule>
  </conditionalFormatting>
  <conditionalFormatting sqref="AF70:AF71">
    <cfRule type="colorScale" priority="93">
      <colorScale>
        <cfvo type="num" val="0"/>
        <cfvo type="num" val="5"/>
        <cfvo type="num" val="30"/>
        <color rgb="FFFEDEE3"/>
        <color rgb="FFF46C6C"/>
        <color rgb="FFFF0000"/>
      </colorScale>
    </cfRule>
  </conditionalFormatting>
  <conditionalFormatting sqref="AF73:AF75">
    <cfRule type="colorScale" priority="90">
      <colorScale>
        <cfvo type="num" val="0"/>
        <cfvo type="num" val="5"/>
        <cfvo type="num" val="30"/>
        <color rgb="FFFEDEE3"/>
        <color rgb="FFF46C6C"/>
        <color rgb="FFFF0000"/>
      </colorScale>
    </cfRule>
  </conditionalFormatting>
  <conditionalFormatting sqref="AF73:AF82">
    <cfRule type="colorScale" priority="64">
      <colorScale>
        <cfvo type="num" val="0"/>
        <cfvo type="num" val="5"/>
        <cfvo type="num" val="30"/>
        <color rgb="FFFDCFD0"/>
        <color rgb="FFF57373"/>
        <color rgb="FFFF0000"/>
      </colorScale>
    </cfRule>
  </conditionalFormatting>
  <conditionalFormatting sqref="AF76">
    <cfRule type="colorScale" priority="86">
      <colorScale>
        <cfvo type="num" val="0"/>
        <cfvo type="num" val="5"/>
        <cfvo type="num" val="30"/>
        <color rgb="FFFEDEE3"/>
        <color rgb="FFF46C6C"/>
        <color rgb="FFFF0000"/>
      </colorScale>
    </cfRule>
  </conditionalFormatting>
  <conditionalFormatting sqref="AF77">
    <cfRule type="colorScale" priority="84">
      <colorScale>
        <cfvo type="num" val="0"/>
        <cfvo type="num" val="5"/>
        <cfvo type="num" val="30"/>
        <color theme="8" tint="0.79998168889431442"/>
        <color theme="8" tint="0.39997558519241921"/>
        <color theme="8" tint="-0.499984740745262"/>
      </colorScale>
    </cfRule>
  </conditionalFormatting>
  <conditionalFormatting sqref="AF77:AF78">
    <cfRule type="colorScale" priority="82">
      <colorScale>
        <cfvo type="num" val="0"/>
        <cfvo type="num" val="5"/>
        <cfvo type="num" val="30"/>
        <color rgb="FFFDCFD0"/>
        <color rgb="FFF57373"/>
        <color rgb="FFFF0000"/>
      </colorScale>
    </cfRule>
  </conditionalFormatting>
  <conditionalFormatting sqref="AF78">
    <cfRule type="colorScale" priority="83">
      <colorScale>
        <cfvo type="num" val="0"/>
        <cfvo type="num" val="5"/>
        <cfvo type="num" val="30"/>
        <color theme="8" tint="0.79998168889431442"/>
        <color theme="8" tint="0.39997558519241921"/>
        <color theme="8" tint="-0.499984740745262"/>
      </colorScale>
    </cfRule>
  </conditionalFormatting>
  <conditionalFormatting sqref="AF79">
    <cfRule type="colorScale" priority="79">
      <colorScale>
        <cfvo type="num" val="0"/>
        <cfvo type="num" val="5"/>
        <cfvo type="num" val="30"/>
        <color theme="8" tint="0.79998168889431442"/>
        <color theme="8" tint="0.39997558519241921"/>
        <color theme="8" tint="-0.499984740745262"/>
      </colorScale>
    </cfRule>
  </conditionalFormatting>
  <conditionalFormatting sqref="AF79:AF82">
    <cfRule type="colorScale" priority="75">
      <colorScale>
        <cfvo type="num" val="0"/>
        <cfvo type="num" val="5"/>
        <cfvo type="num" val="30"/>
        <color rgb="FFFDCFD0"/>
        <color rgb="FFF57373"/>
        <color rgb="FFFF0000"/>
      </colorScale>
    </cfRule>
  </conditionalFormatting>
  <conditionalFormatting sqref="AF80">
    <cfRule type="colorScale" priority="78">
      <colorScale>
        <cfvo type="num" val="0"/>
        <cfvo type="num" val="5"/>
        <cfvo type="num" val="30"/>
        <color theme="8" tint="0.79998168889431442"/>
        <color theme="8" tint="0.39997558519241921"/>
        <color theme="8" tint="-0.499984740745262"/>
      </colorScale>
    </cfRule>
  </conditionalFormatting>
  <conditionalFormatting sqref="AF81">
    <cfRule type="colorScale" priority="76">
      <colorScale>
        <cfvo type="num" val="0"/>
        <cfvo type="num" val="5"/>
        <cfvo type="num" val="30"/>
        <color theme="8" tint="0.79998168889431442"/>
        <color theme="8" tint="0.39997558519241921"/>
        <color theme="8" tint="-0.499984740745262"/>
      </colorScale>
    </cfRule>
  </conditionalFormatting>
  <conditionalFormatting sqref="AF82">
    <cfRule type="colorScale" priority="77">
      <colorScale>
        <cfvo type="num" val="0"/>
        <cfvo type="num" val="5"/>
        <cfvo type="num" val="30"/>
        <color theme="8" tint="0.79998168889431442"/>
        <color theme="8" tint="0.39997558519241921"/>
        <color theme="8" tint="-0.499984740745262"/>
      </colorScale>
    </cfRule>
  </conditionalFormatting>
  <conditionalFormatting sqref="AF83:AF87 AF90">
    <cfRule type="colorScale" priority="70">
      <colorScale>
        <cfvo type="num" val="0"/>
        <cfvo type="num" val="5"/>
        <cfvo type="num" val="30"/>
        <color theme="8" tint="0.79998168889431442"/>
        <color theme="8" tint="0.39997558519241921"/>
        <color theme="8" tint="-0.499984740745262"/>
      </colorScale>
    </cfRule>
    <cfRule type="colorScale" priority="69">
      <colorScale>
        <cfvo type="num" val="0"/>
        <cfvo type="num" val="5"/>
        <cfvo type="num" val="30"/>
        <color rgb="FFFDCFD0"/>
        <color rgb="FFF57373"/>
        <color rgb="FFFF0000"/>
      </colorScale>
    </cfRule>
  </conditionalFormatting>
  <conditionalFormatting sqref="AF88:AF89">
    <cfRule type="colorScale" priority="62">
      <colorScale>
        <cfvo type="num" val="0"/>
        <cfvo type="num" val="5"/>
        <cfvo type="num" val="30"/>
        <color rgb="FFFDCFD0"/>
        <color rgb="FFF57373"/>
        <color rgb="FFFF0000"/>
      </colorScale>
    </cfRule>
    <cfRule type="colorScale" priority="63">
      <colorScale>
        <cfvo type="num" val="0"/>
        <cfvo type="num" val="5"/>
        <cfvo type="num" val="30"/>
        <color theme="8" tint="0.79998168889431442"/>
        <color theme="8" tint="0.39997558519241921"/>
        <color theme="8" tint="-0.499984740745262"/>
      </colorScale>
    </cfRule>
  </conditionalFormatting>
  <conditionalFormatting sqref="BQ13">
    <cfRule type="colorScale" priority="143">
      <colorScale>
        <cfvo type="num" val="0"/>
        <cfvo type="num" val="5"/>
        <cfvo type="num" val="30"/>
        <color theme="8" tint="0.79998168889431442"/>
        <color theme="8" tint="0.39997558519241921"/>
        <color theme="8" tint="-0.499984740745262"/>
      </colorScale>
    </cfRule>
  </conditionalFormatting>
  <conditionalFormatting sqref="BQ14:BQ17 BQ22 BQ20">
    <cfRule type="colorScale" priority="142">
      <colorScale>
        <cfvo type="num" val="0"/>
        <cfvo type="num" val="5"/>
        <cfvo type="num" val="30"/>
        <color theme="8" tint="0.79998168889431442"/>
        <color theme="8" tint="0.39997558519241921"/>
        <color theme="8" tint="-0.499984740745262"/>
      </colorScale>
    </cfRule>
  </conditionalFormatting>
  <conditionalFormatting sqref="BQ18">
    <cfRule type="colorScale" priority="139">
      <colorScale>
        <cfvo type="num" val="0"/>
        <cfvo type="num" val="5"/>
        <cfvo type="num" val="30"/>
        <color theme="8" tint="0.79998168889431442"/>
        <color theme="8" tint="0.39997558519241921"/>
        <color theme="8" tint="-0.499984740745262"/>
      </colorScale>
    </cfRule>
  </conditionalFormatting>
  <conditionalFormatting sqref="BQ19">
    <cfRule type="colorScale" priority="140">
      <colorScale>
        <cfvo type="num" val="0"/>
        <cfvo type="num" val="5"/>
        <cfvo type="num" val="30"/>
        <color theme="8" tint="0.79998168889431442"/>
        <color theme="8" tint="0.39997558519241921"/>
        <color theme="8" tint="-0.499984740745262"/>
      </colorScale>
    </cfRule>
  </conditionalFormatting>
  <conditionalFormatting sqref="BQ21">
    <cfRule type="colorScale" priority="141">
      <colorScale>
        <cfvo type="num" val="0"/>
        <cfvo type="num" val="5"/>
        <cfvo type="num" val="30"/>
        <color theme="8" tint="0.79998168889431442"/>
        <color theme="8" tint="0.39997558519241921"/>
        <color theme="8" tint="-0.499984740745262"/>
      </colorScale>
    </cfRule>
  </conditionalFormatting>
  <conditionalFormatting sqref="BQ23:BQ26">
    <cfRule type="colorScale" priority="131">
      <colorScale>
        <cfvo type="num" val="0"/>
        <cfvo type="num" val="5"/>
        <cfvo type="num" val="30"/>
        <color theme="8" tint="0.79998168889431442"/>
        <color theme="8" tint="0.39997558519241921"/>
        <color theme="8" tint="-0.499984740745262"/>
      </colorScale>
    </cfRule>
  </conditionalFormatting>
  <conditionalFormatting sqref="BQ28">
    <cfRule type="colorScale" priority="2">
      <colorScale>
        <cfvo type="num" val="0"/>
        <cfvo type="num" val="5"/>
        <cfvo type="num" val="30"/>
        <color theme="8" tint="0.79998168889431442"/>
        <color theme="8" tint="0.39997558519241921"/>
        <color theme="8" tint="-0.499984740745262"/>
      </colorScale>
    </cfRule>
  </conditionalFormatting>
  <conditionalFormatting sqref="BQ29">
    <cfRule type="colorScale" priority="4">
      <colorScale>
        <cfvo type="num" val="0"/>
        <cfvo type="num" val="5"/>
        <cfvo type="num" val="30"/>
        <color theme="8" tint="0.79998168889431442"/>
        <color theme="8" tint="0.39997558519241921"/>
        <color theme="8" tint="-0.499984740745262"/>
      </colorScale>
    </cfRule>
  </conditionalFormatting>
  <conditionalFormatting sqref="BQ30">
    <cfRule type="colorScale" priority="3">
      <colorScale>
        <cfvo type="num" val="0"/>
        <cfvo type="num" val="5"/>
        <cfvo type="num" val="30"/>
        <color theme="8" tint="0.79998168889431442"/>
        <color theme="8" tint="0.39997558519241921"/>
        <color theme="8" tint="-0.499984740745262"/>
      </colorScale>
    </cfRule>
  </conditionalFormatting>
  <conditionalFormatting sqref="BQ31 BQ27">
    <cfRule type="colorScale" priority="6">
      <colorScale>
        <cfvo type="num" val="0"/>
        <cfvo type="num" val="5"/>
        <cfvo type="num" val="30"/>
        <color theme="8" tint="0.79998168889431442"/>
        <color theme="8" tint="0.39997558519241921"/>
        <color theme="8" tint="-0.499984740745262"/>
      </colorScale>
    </cfRule>
  </conditionalFormatting>
  <conditionalFormatting sqref="BQ32">
    <cfRule type="colorScale" priority="130">
      <colorScale>
        <cfvo type="num" val="0"/>
        <cfvo type="num" val="5"/>
        <cfvo type="num" val="30"/>
        <color theme="8" tint="0.79998168889431442"/>
        <color theme="8" tint="0.39997558519241921"/>
        <color theme="8" tint="-0.499984740745262"/>
      </colorScale>
    </cfRule>
  </conditionalFormatting>
  <conditionalFormatting sqref="BQ33:BQ34">
    <cfRule type="colorScale" priority="132">
      <colorScale>
        <cfvo type="num" val="0"/>
        <cfvo type="num" val="5"/>
        <cfvo type="num" val="30"/>
        <color theme="8" tint="0.79998168889431442"/>
        <color theme="8" tint="0.39997558519241921"/>
        <color theme="8" tint="-0.499984740745262"/>
      </colorScale>
    </cfRule>
  </conditionalFormatting>
  <conditionalFormatting sqref="BQ35">
    <cfRule type="colorScale" priority="129">
      <colorScale>
        <cfvo type="num" val="0"/>
        <cfvo type="num" val="5"/>
        <cfvo type="num" val="30"/>
        <color theme="8" tint="0.79998168889431442"/>
        <color theme="8" tint="0.39997558519241921"/>
        <color theme="8" tint="-0.499984740745262"/>
      </colorScale>
    </cfRule>
  </conditionalFormatting>
  <conditionalFormatting sqref="BQ37">
    <cfRule type="colorScale" priority="11">
      <colorScale>
        <cfvo type="num" val="0"/>
        <cfvo type="num" val="5"/>
        <cfvo type="num" val="30"/>
        <color theme="8" tint="0.79998168889431442"/>
        <color theme="8" tint="0.39997558519241921"/>
        <color theme="8" tint="-0.499984740745262"/>
      </colorScale>
    </cfRule>
  </conditionalFormatting>
  <conditionalFormatting sqref="BQ38">
    <cfRule type="colorScale" priority="10">
      <colorScale>
        <cfvo type="num" val="0"/>
        <cfvo type="num" val="5"/>
        <cfvo type="num" val="30"/>
        <color theme="8" tint="0.79998168889431442"/>
        <color theme="8" tint="0.39997558519241921"/>
        <color theme="8" tint="-0.499984740745262"/>
      </colorScale>
    </cfRule>
  </conditionalFormatting>
  <conditionalFormatting sqref="BQ39">
    <cfRule type="colorScale" priority="15">
      <colorScale>
        <cfvo type="num" val="0"/>
        <cfvo type="num" val="5"/>
        <cfvo type="num" val="30"/>
        <color theme="8" tint="0.79998168889431442"/>
        <color theme="8" tint="0.39997558519241921"/>
        <color theme="8" tint="-0.499984740745262"/>
      </colorScale>
    </cfRule>
  </conditionalFormatting>
  <conditionalFormatting sqref="BQ41">
    <cfRule type="colorScale" priority="9">
      <colorScale>
        <cfvo type="num" val="0"/>
        <cfvo type="num" val="5"/>
        <cfvo type="num" val="30"/>
        <color theme="8" tint="0.79998168889431442"/>
        <color theme="8" tint="0.39997558519241921"/>
        <color theme="8" tint="-0.499984740745262"/>
      </colorScale>
    </cfRule>
  </conditionalFormatting>
  <conditionalFormatting sqref="BQ42">
    <cfRule type="colorScale" priority="144">
      <colorScale>
        <cfvo type="num" val="0"/>
        <cfvo type="num" val="5"/>
        <cfvo type="num" val="30"/>
        <color theme="8" tint="0.79998168889431442"/>
        <color theme="8" tint="0.39997558519241921"/>
        <color theme="8" tint="-0.499984740745262"/>
      </colorScale>
    </cfRule>
  </conditionalFormatting>
  <conditionalFormatting sqref="BQ43:BQ44 BQ46:BQ47">
    <cfRule type="colorScale" priority="121">
      <colorScale>
        <cfvo type="num" val="0"/>
        <cfvo type="num" val="5"/>
        <cfvo type="num" val="30"/>
        <color theme="8" tint="0.79998168889431442"/>
        <color theme="8" tint="0.39997558519241921"/>
        <color theme="8" tint="-0.499984740745262"/>
      </colorScale>
    </cfRule>
  </conditionalFormatting>
  <conditionalFormatting sqref="BQ45">
    <cfRule type="colorScale" priority="120">
      <colorScale>
        <cfvo type="num" val="0"/>
        <cfvo type="num" val="5"/>
        <cfvo type="num" val="30"/>
        <color theme="8" tint="0.79998168889431442"/>
        <color theme="8" tint="0.39997558519241921"/>
        <color theme="8" tint="-0.499984740745262"/>
      </colorScale>
    </cfRule>
  </conditionalFormatting>
  <conditionalFormatting sqref="BQ48">
    <cfRule type="colorScale" priority="118">
      <colorScale>
        <cfvo type="num" val="0"/>
        <cfvo type="num" val="5"/>
        <cfvo type="num" val="30"/>
        <color theme="8" tint="0.79998168889431442"/>
        <color theme="8" tint="0.39997558519241921"/>
        <color theme="8" tint="-0.499984740745262"/>
      </colorScale>
    </cfRule>
  </conditionalFormatting>
  <conditionalFormatting sqref="BQ49">
    <cfRule type="colorScale" priority="119">
      <colorScale>
        <cfvo type="num" val="0"/>
        <cfvo type="num" val="5"/>
        <cfvo type="num" val="30"/>
        <color theme="8" tint="0.79998168889431442"/>
        <color theme="8" tint="0.39997558519241921"/>
        <color theme="8" tint="-0.499984740745262"/>
      </colorScale>
    </cfRule>
  </conditionalFormatting>
  <conditionalFormatting sqref="BQ50">
    <cfRule type="colorScale" priority="122">
      <colorScale>
        <cfvo type="num" val="0"/>
        <cfvo type="num" val="5"/>
        <cfvo type="num" val="30"/>
        <color theme="8" tint="0.79998168889431442"/>
        <color theme="8" tint="0.39997558519241921"/>
        <color theme="8" tint="-0.499984740745262"/>
      </colorScale>
    </cfRule>
  </conditionalFormatting>
  <conditionalFormatting sqref="BQ51">
    <cfRule type="colorScale" priority="123">
      <colorScale>
        <cfvo type="num" val="0"/>
        <cfvo type="num" val="5"/>
        <cfvo type="num" val="30"/>
        <color theme="8" tint="0.79998168889431442"/>
        <color theme="8" tint="0.39997558519241921"/>
        <color theme="8" tint="-0.499984740745262"/>
      </colorScale>
    </cfRule>
  </conditionalFormatting>
  <conditionalFormatting sqref="BQ52:BQ54 BQ56:BQ57">
    <cfRule type="colorScale" priority="116">
      <colorScale>
        <cfvo type="num" val="0"/>
        <cfvo type="num" val="5"/>
        <cfvo type="num" val="30"/>
        <color theme="8" tint="0.79998168889431442"/>
        <color theme="8" tint="0.39997558519241921"/>
        <color theme="8" tint="-0.499984740745262"/>
      </colorScale>
    </cfRule>
  </conditionalFormatting>
  <conditionalFormatting sqref="BQ55">
    <cfRule type="colorScale" priority="115">
      <colorScale>
        <cfvo type="num" val="0"/>
        <cfvo type="num" val="5"/>
        <cfvo type="num" val="30"/>
        <color theme="8" tint="0.79998168889431442"/>
        <color theme="8" tint="0.39997558519241921"/>
        <color theme="8" tint="-0.499984740745262"/>
      </colorScale>
    </cfRule>
  </conditionalFormatting>
  <conditionalFormatting sqref="BQ58">
    <cfRule type="colorScale" priority="113">
      <colorScale>
        <cfvo type="num" val="0"/>
        <cfvo type="num" val="5"/>
        <cfvo type="num" val="30"/>
        <color theme="8" tint="0.79998168889431442"/>
        <color theme="8" tint="0.39997558519241921"/>
        <color theme="8" tint="-0.499984740745262"/>
      </colorScale>
    </cfRule>
  </conditionalFormatting>
  <conditionalFormatting sqref="BQ59">
    <cfRule type="colorScale" priority="112">
      <colorScale>
        <cfvo type="num" val="0"/>
        <cfvo type="num" val="5"/>
        <cfvo type="num" val="30"/>
        <color theme="8" tint="0.79998168889431442"/>
        <color theme="8" tint="0.39997558519241921"/>
        <color theme="8" tint="-0.499984740745262"/>
      </colorScale>
    </cfRule>
  </conditionalFormatting>
  <conditionalFormatting sqref="BQ60">
    <cfRule type="colorScale" priority="101">
      <colorScale>
        <cfvo type="num" val="0"/>
        <cfvo type="num" val="5"/>
        <cfvo type="num" val="30"/>
        <color theme="8" tint="0.79998168889431442"/>
        <color theme="8" tint="0.39997558519241921"/>
        <color theme="8" tint="-0.499984740745262"/>
      </colorScale>
    </cfRule>
  </conditionalFormatting>
  <conditionalFormatting sqref="BQ61">
    <cfRule type="colorScale" priority="100">
      <colorScale>
        <cfvo type="num" val="0"/>
        <cfvo type="num" val="5"/>
        <cfvo type="num" val="30"/>
        <color theme="8" tint="0.79998168889431442"/>
        <color theme="8" tint="0.39997558519241921"/>
        <color theme="8" tint="-0.499984740745262"/>
      </colorScale>
    </cfRule>
  </conditionalFormatting>
  <conditionalFormatting sqref="BQ62">
    <cfRule type="colorScale" priority="99">
      <colorScale>
        <cfvo type="num" val="0"/>
        <cfvo type="num" val="5"/>
        <cfvo type="num" val="30"/>
        <color theme="8" tint="0.79998168889431442"/>
        <color theme="8" tint="0.39997558519241921"/>
        <color theme="8" tint="-0.499984740745262"/>
      </colorScale>
    </cfRule>
  </conditionalFormatting>
  <conditionalFormatting sqref="BQ63:BQ64">
    <cfRule type="colorScale" priority="98">
      <colorScale>
        <cfvo type="num" val="0"/>
        <cfvo type="num" val="5"/>
        <cfvo type="num" val="30"/>
        <color theme="8" tint="0.79998168889431442"/>
        <color theme="8" tint="0.39997558519241921"/>
        <color theme="8" tint="-0.499984740745262"/>
      </colorScale>
    </cfRule>
  </conditionalFormatting>
  <conditionalFormatting sqref="BQ65">
    <cfRule type="colorScale" priority="97">
      <colorScale>
        <cfvo type="num" val="0"/>
        <cfvo type="num" val="5"/>
        <cfvo type="num" val="30"/>
        <color theme="8" tint="0.79998168889431442"/>
        <color theme="8" tint="0.39997558519241921"/>
        <color theme="8" tint="-0.499984740745262"/>
      </colorScale>
    </cfRule>
  </conditionalFormatting>
  <conditionalFormatting sqref="BQ66">
    <cfRule type="colorScale" priority="96">
      <colorScale>
        <cfvo type="num" val="0"/>
        <cfvo type="num" val="5"/>
        <cfvo type="num" val="30"/>
        <color theme="8" tint="0.79998168889431442"/>
        <color theme="8" tint="0.39997558519241921"/>
        <color theme="8" tint="-0.499984740745262"/>
      </colorScale>
    </cfRule>
  </conditionalFormatting>
  <conditionalFormatting sqref="BQ67">
    <cfRule type="colorScale" priority="95">
      <colorScale>
        <cfvo type="num" val="0"/>
        <cfvo type="num" val="5"/>
        <cfvo type="num" val="30"/>
        <color theme="8" tint="0.79998168889431442"/>
        <color theme="8" tint="0.39997558519241921"/>
        <color theme="8" tint="-0.499984740745262"/>
      </colorScale>
    </cfRule>
  </conditionalFormatting>
  <conditionalFormatting sqref="BQ68">
    <cfRule type="colorScale" priority="94">
      <colorScale>
        <cfvo type="num" val="0"/>
        <cfvo type="num" val="5"/>
        <cfvo type="num" val="30"/>
        <color theme="8" tint="0.79998168889431442"/>
        <color theme="8" tint="0.39997558519241921"/>
        <color theme="8" tint="-0.499984740745262"/>
      </colorScale>
    </cfRule>
  </conditionalFormatting>
  <conditionalFormatting sqref="BQ70">
    <cfRule type="colorScale" priority="92">
      <colorScale>
        <cfvo type="num" val="0"/>
        <cfvo type="num" val="5"/>
        <cfvo type="num" val="30"/>
        <color theme="8" tint="0.79998168889431442"/>
        <color theme="8" tint="0.39997558519241921"/>
        <color theme="8" tint="-0.499984740745262"/>
      </colorScale>
    </cfRule>
  </conditionalFormatting>
  <conditionalFormatting sqref="BQ71">
    <cfRule type="colorScale" priority="91">
      <colorScale>
        <cfvo type="num" val="0"/>
        <cfvo type="num" val="5"/>
        <cfvo type="num" val="30"/>
        <color theme="8" tint="0.79998168889431442"/>
        <color theme="8" tint="0.39997558519241921"/>
        <color theme="8" tint="-0.499984740745262"/>
      </colorScale>
    </cfRule>
  </conditionalFormatting>
  <conditionalFormatting sqref="BQ73">
    <cfRule type="colorScale" priority="89">
      <colorScale>
        <cfvo type="num" val="0"/>
        <cfvo type="num" val="5"/>
        <cfvo type="num" val="30"/>
        <color theme="8" tint="0.79998168889431442"/>
        <color theme="8" tint="0.39997558519241921"/>
        <color theme="8" tint="-0.499984740745262"/>
      </colorScale>
    </cfRule>
  </conditionalFormatting>
  <conditionalFormatting sqref="BQ74">
    <cfRule type="colorScale" priority="88">
      <colorScale>
        <cfvo type="num" val="0"/>
        <cfvo type="num" val="5"/>
        <cfvo type="num" val="30"/>
        <color theme="8" tint="0.79998168889431442"/>
        <color theme="8" tint="0.39997558519241921"/>
        <color theme="8" tint="-0.499984740745262"/>
      </colorScale>
    </cfRule>
  </conditionalFormatting>
  <conditionalFormatting sqref="BQ75">
    <cfRule type="colorScale" priority="87">
      <colorScale>
        <cfvo type="num" val="0"/>
        <cfvo type="num" val="5"/>
        <cfvo type="num" val="30"/>
        <color theme="8" tint="0.79998168889431442"/>
        <color theme="8" tint="0.39997558519241921"/>
        <color theme="8" tint="-0.499984740745262"/>
      </colorScale>
    </cfRule>
  </conditionalFormatting>
  <conditionalFormatting sqref="BQ76">
    <cfRule type="colorScale" priority="85">
      <colorScale>
        <cfvo type="num" val="0"/>
        <cfvo type="num" val="5"/>
        <cfvo type="num" val="30"/>
        <color theme="8" tint="0.79998168889431442"/>
        <color theme="8" tint="0.39997558519241921"/>
        <color theme="8" tint="-0.499984740745262"/>
      </colorScale>
    </cfRule>
  </conditionalFormatting>
  <conditionalFormatting sqref="BQ77">
    <cfRule type="colorScale" priority="81">
      <colorScale>
        <cfvo type="num" val="0"/>
        <cfvo type="num" val="5"/>
        <cfvo type="num" val="30"/>
        <color theme="8" tint="0.79998168889431442"/>
        <color theme="8" tint="0.39997558519241921"/>
        <color theme="8" tint="-0.499984740745262"/>
      </colorScale>
    </cfRule>
  </conditionalFormatting>
  <conditionalFormatting sqref="BQ78">
    <cfRule type="colorScale" priority="80">
      <colorScale>
        <cfvo type="num" val="0"/>
        <cfvo type="num" val="5"/>
        <cfvo type="num" val="30"/>
        <color theme="8" tint="0.79998168889431442"/>
        <color theme="8" tint="0.39997558519241921"/>
        <color theme="8" tint="-0.499984740745262"/>
      </colorScale>
    </cfRule>
  </conditionalFormatting>
  <conditionalFormatting sqref="BQ79">
    <cfRule type="colorScale" priority="74">
      <colorScale>
        <cfvo type="num" val="0"/>
        <cfvo type="num" val="5"/>
        <cfvo type="num" val="30"/>
        <color theme="8" tint="0.79998168889431442"/>
        <color theme="8" tint="0.39997558519241921"/>
        <color theme="8" tint="-0.499984740745262"/>
      </colorScale>
    </cfRule>
  </conditionalFormatting>
  <conditionalFormatting sqref="BQ80">
    <cfRule type="colorScale" priority="73">
      <colorScale>
        <cfvo type="num" val="0"/>
        <cfvo type="num" val="5"/>
        <cfvo type="num" val="30"/>
        <color theme="8" tint="0.79998168889431442"/>
        <color theme="8" tint="0.39997558519241921"/>
        <color theme="8" tint="-0.499984740745262"/>
      </colorScale>
    </cfRule>
  </conditionalFormatting>
  <conditionalFormatting sqref="BQ81">
    <cfRule type="colorScale" priority="71">
      <colorScale>
        <cfvo type="num" val="0"/>
        <cfvo type="num" val="5"/>
        <cfvo type="num" val="30"/>
        <color theme="8" tint="0.79998168889431442"/>
        <color theme="8" tint="0.39997558519241921"/>
        <color theme="8" tint="-0.499984740745262"/>
      </colorScale>
    </cfRule>
  </conditionalFormatting>
  <conditionalFormatting sqref="BQ82">
    <cfRule type="colorScale" priority="72">
      <colorScale>
        <cfvo type="num" val="0"/>
        <cfvo type="num" val="5"/>
        <cfvo type="num" val="30"/>
        <color theme="8" tint="0.79998168889431442"/>
        <color theme="8" tint="0.39997558519241921"/>
        <color theme="8" tint="-0.499984740745262"/>
      </colorScale>
    </cfRule>
  </conditionalFormatting>
  <conditionalFormatting sqref="BQ83:BQ88 BQ90">
    <cfRule type="colorScale" priority="68">
      <colorScale>
        <cfvo type="num" val="0"/>
        <cfvo type="num" val="5"/>
        <cfvo type="num" val="30"/>
        <color theme="8" tint="0.79998168889431442"/>
        <color theme="8" tint="0.39997558519241921"/>
        <color theme="8" tint="-0.499984740745262"/>
      </colorScale>
    </cfRule>
  </conditionalFormatting>
  <conditionalFormatting sqref="BQ89">
    <cfRule type="colorScale" priority="61">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7" fitToHeight="0" orientation="landscape" r:id="rId1"/>
  <headerFooter>
    <oddFooter>&amp;LMOS-3-GA-006-01 Metodický formulář hodnocení rizik</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B7202-6FC1-4280-BC3A-97F6C0B67ACC}">
  <sheetPr>
    <tabColor theme="3" tint="0.59999389629810485"/>
    <pageSetUpPr fitToPage="1"/>
  </sheetPr>
  <dimension ref="B1:BR57"/>
  <sheetViews>
    <sheetView topLeftCell="E1" zoomScale="50" zoomScaleNormal="50" zoomScaleSheetLayoutView="44" zoomScalePageLayoutView="58" workbookViewId="0">
      <selection activeCell="F8" sqref="F8:V8"/>
    </sheetView>
  </sheetViews>
  <sheetFormatPr defaultColWidth="11" defaultRowHeight="15.75"/>
  <cols>
    <col min="1" max="1" width="7" customWidth="1"/>
    <col min="2" max="7" width="5.875" customWidth="1"/>
    <col min="8" max="8" width="8.625" customWidth="1"/>
    <col min="9" max="21" width="5.875" customWidth="1"/>
    <col min="22" max="22" width="11.375" customWidth="1"/>
    <col min="23" max="40" width="5.875" customWidth="1"/>
    <col min="41" max="41" width="11.875" customWidth="1"/>
    <col min="42" max="64" width="5.875" customWidth="1"/>
    <col min="65" max="65" width="15.25" customWidth="1"/>
    <col min="66" max="69" width="5.875" customWidth="1"/>
    <col min="70" max="70" width="52.875" customWidth="1"/>
  </cols>
  <sheetData>
    <row r="1" spans="2:70">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16.5" thickBot="1">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row>
    <row r="3" spans="2:70" ht="45.75" thickBot="1">
      <c r="B3" s="462" t="s">
        <v>0</v>
      </c>
      <c r="C3" s="463"/>
      <c r="D3" s="463"/>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4"/>
      <c r="BR3" s="621"/>
    </row>
    <row r="4" spans="2:70" ht="39.950000000000003" customHeight="1" thickBot="1">
      <c r="B4" s="579" t="s">
        <v>1</v>
      </c>
      <c r="C4" s="580"/>
      <c r="D4" s="585" t="s">
        <v>2</v>
      </c>
      <c r="E4" s="586"/>
      <c r="F4" s="201" t="s">
        <v>3</v>
      </c>
      <c r="G4" s="465" t="s">
        <v>4</v>
      </c>
      <c r="H4" s="466"/>
      <c r="I4" s="465" t="s">
        <v>5</v>
      </c>
      <c r="J4" s="467"/>
      <c r="K4" s="467"/>
      <c r="L4" s="467"/>
      <c r="M4" s="467"/>
      <c r="N4" s="467"/>
      <c r="O4" s="467"/>
      <c r="P4" s="467"/>
      <c r="Q4" s="467"/>
      <c r="R4" s="467"/>
      <c r="S4" s="466"/>
      <c r="T4" s="465" t="s">
        <v>6</v>
      </c>
      <c r="U4" s="467"/>
      <c r="V4" s="466"/>
      <c r="W4" s="465" t="s">
        <v>7</v>
      </c>
      <c r="X4" s="467"/>
      <c r="Y4" s="466"/>
      <c r="Z4" s="465" t="s">
        <v>8</v>
      </c>
      <c r="AA4" s="467"/>
      <c r="AB4" s="466"/>
      <c r="AC4" s="468" t="s">
        <v>9</v>
      </c>
      <c r="AD4" s="469"/>
      <c r="AE4" s="469"/>
      <c r="AF4" s="470"/>
      <c r="AG4" s="448" t="s">
        <v>10</v>
      </c>
      <c r="AH4" s="449"/>
      <c r="AI4" s="449"/>
      <c r="AJ4" s="449"/>
      <c r="AK4" s="449"/>
      <c r="AL4" s="449"/>
      <c r="AM4" s="450"/>
      <c r="AN4" s="591" t="s">
        <v>11</v>
      </c>
      <c r="AO4" s="592"/>
      <c r="AP4" s="451" t="s">
        <v>12</v>
      </c>
      <c r="AQ4" s="452"/>
      <c r="AR4" s="452"/>
      <c r="AS4" s="452"/>
      <c r="AT4" s="452"/>
      <c r="AU4" s="452"/>
      <c r="AV4" s="452"/>
      <c r="AW4" s="453"/>
      <c r="AX4" s="451" t="s">
        <v>13</v>
      </c>
      <c r="AY4" s="452"/>
      <c r="AZ4" s="452"/>
      <c r="BA4" s="452"/>
      <c r="BB4" s="452"/>
      <c r="BC4" s="452"/>
      <c r="BD4" s="452"/>
      <c r="BE4" s="453"/>
      <c r="BF4" s="451" t="s">
        <v>14</v>
      </c>
      <c r="BG4" s="452"/>
      <c r="BH4" s="452"/>
      <c r="BI4" s="452"/>
      <c r="BJ4" s="452"/>
      <c r="BK4" s="452"/>
      <c r="BL4" s="452"/>
      <c r="BM4" s="454"/>
      <c r="BN4" s="994" t="s">
        <v>9</v>
      </c>
      <c r="BO4" s="460"/>
      <c r="BP4" s="460"/>
      <c r="BQ4" s="995"/>
      <c r="BR4" s="622"/>
    </row>
    <row r="5" spans="2:70" ht="39.950000000000003" customHeight="1" thickTop="1">
      <c r="B5" s="581"/>
      <c r="C5" s="582"/>
      <c r="D5" s="587"/>
      <c r="E5" s="588"/>
      <c r="F5" s="202">
        <v>1</v>
      </c>
      <c r="G5" s="597">
        <v>45605</v>
      </c>
      <c r="H5" s="510"/>
      <c r="I5" s="509" t="s">
        <v>15</v>
      </c>
      <c r="J5" s="457"/>
      <c r="K5" s="457"/>
      <c r="L5" s="457"/>
      <c r="M5" s="457"/>
      <c r="N5" s="457"/>
      <c r="O5" s="457"/>
      <c r="P5" s="457"/>
      <c r="Q5" s="457"/>
      <c r="R5" s="457"/>
      <c r="S5" s="457"/>
      <c r="T5" s="509" t="s">
        <v>16</v>
      </c>
      <c r="U5" s="457"/>
      <c r="V5" s="510"/>
      <c r="W5" s="509" t="s">
        <v>17</v>
      </c>
      <c r="X5" s="457"/>
      <c r="Y5" s="510"/>
      <c r="Z5" s="457" t="s">
        <v>18</v>
      </c>
      <c r="AA5" s="457"/>
      <c r="AB5" s="510"/>
      <c r="AC5" s="598" t="s">
        <v>19</v>
      </c>
      <c r="AD5" s="599"/>
      <c r="AE5" s="599"/>
      <c r="AF5" s="600"/>
      <c r="AG5" s="984" t="s">
        <v>521</v>
      </c>
      <c r="AH5" s="985"/>
      <c r="AI5" s="985"/>
      <c r="AJ5" s="985"/>
      <c r="AK5" s="985"/>
      <c r="AL5" s="985"/>
      <c r="AM5" s="986"/>
      <c r="AN5" s="593"/>
      <c r="AO5" s="594"/>
      <c r="AP5" s="504" t="s">
        <v>16</v>
      </c>
      <c r="AQ5" s="505"/>
      <c r="AR5" s="505"/>
      <c r="AS5" s="505"/>
      <c r="AT5" s="505"/>
      <c r="AU5" s="505"/>
      <c r="AV5" s="505"/>
      <c r="AW5" s="506"/>
      <c r="AX5" s="504" t="s">
        <v>21</v>
      </c>
      <c r="AY5" s="505"/>
      <c r="AZ5" s="505"/>
      <c r="BA5" s="505"/>
      <c r="BB5" s="505"/>
      <c r="BC5" s="505"/>
      <c r="BD5" s="505"/>
      <c r="BE5" s="506"/>
      <c r="BF5" s="504" t="s">
        <v>503</v>
      </c>
      <c r="BG5" s="505"/>
      <c r="BH5" s="505"/>
      <c r="BI5" s="505"/>
      <c r="BJ5" s="505"/>
      <c r="BK5" s="505"/>
      <c r="BL5" s="505"/>
      <c r="BM5" s="987"/>
      <c r="BN5" s="988" t="s">
        <v>19</v>
      </c>
      <c r="BO5" s="599"/>
      <c r="BP5" s="599"/>
      <c r="BQ5" s="989"/>
      <c r="BR5" s="622"/>
    </row>
    <row r="6" spans="2:70" ht="39.950000000000003" customHeight="1">
      <c r="B6" s="581"/>
      <c r="C6" s="582"/>
      <c r="D6" s="587"/>
      <c r="E6" s="588"/>
      <c r="F6" s="203">
        <v>2</v>
      </c>
      <c r="G6" s="576">
        <v>45758</v>
      </c>
      <c r="H6" s="575"/>
      <c r="I6" s="627" t="s">
        <v>23</v>
      </c>
      <c r="J6" s="628"/>
      <c r="K6" s="628"/>
      <c r="L6" s="628"/>
      <c r="M6" s="628"/>
      <c r="N6" s="628"/>
      <c r="O6" s="628"/>
      <c r="P6" s="628"/>
      <c r="Q6" s="628"/>
      <c r="R6" s="628"/>
      <c r="S6" s="628"/>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70" ht="39.950000000000003" customHeight="1">
      <c r="B7" s="581"/>
      <c r="C7" s="582"/>
      <c r="D7" s="587"/>
      <c r="E7" s="588"/>
      <c r="F7" s="203">
        <v>3</v>
      </c>
      <c r="G7" s="576">
        <v>45905</v>
      </c>
      <c r="H7" s="575"/>
      <c r="I7" s="573" t="s">
        <v>23</v>
      </c>
      <c r="J7" s="574"/>
      <c r="K7" s="574"/>
      <c r="L7" s="574"/>
      <c r="M7" s="574"/>
      <c r="N7" s="574"/>
      <c r="O7" s="574"/>
      <c r="P7" s="574"/>
      <c r="Q7" s="574"/>
      <c r="R7" s="574"/>
      <c r="S7" s="574"/>
      <c r="T7" s="573" t="s">
        <v>17</v>
      </c>
      <c r="U7" s="574"/>
      <c r="V7" s="575"/>
      <c r="W7" s="573" t="s">
        <v>18</v>
      </c>
      <c r="X7" s="574"/>
      <c r="Y7" s="575"/>
      <c r="Z7" s="573" t="s">
        <v>18</v>
      </c>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70" ht="39.75" customHeight="1">
      <c r="B8" s="581"/>
      <c r="C8" s="582"/>
      <c r="D8" s="587"/>
      <c r="E8" s="588"/>
      <c r="F8" s="203">
        <v>4</v>
      </c>
      <c r="G8" s="576">
        <v>46171</v>
      </c>
      <c r="H8" s="575"/>
      <c r="I8" s="573" t="s">
        <v>23</v>
      </c>
      <c r="J8" s="574"/>
      <c r="K8" s="574"/>
      <c r="L8" s="574"/>
      <c r="M8" s="574"/>
      <c r="N8" s="574"/>
      <c r="O8" s="574"/>
      <c r="P8" s="574"/>
      <c r="Q8" s="574"/>
      <c r="R8" s="574"/>
      <c r="S8" s="574"/>
      <c r="T8" s="573" t="s">
        <v>17</v>
      </c>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70" ht="39.75" customHeight="1">
      <c r="B9" s="581"/>
      <c r="C9" s="582"/>
      <c r="D9" s="587"/>
      <c r="E9" s="588"/>
      <c r="F9" s="203"/>
      <c r="G9" s="576"/>
      <c r="H9" s="575"/>
      <c r="I9" s="573"/>
      <c r="J9" s="574"/>
      <c r="K9" s="574"/>
      <c r="L9" s="574"/>
      <c r="M9" s="574"/>
      <c r="N9" s="574"/>
      <c r="O9" s="574"/>
      <c r="P9" s="574"/>
      <c r="Q9" s="574"/>
      <c r="R9" s="574"/>
      <c r="S9" s="574"/>
      <c r="T9" s="573"/>
      <c r="U9" s="574"/>
      <c r="V9" s="575"/>
      <c r="W9" s="573"/>
      <c r="X9" s="574"/>
      <c r="Y9" s="575"/>
      <c r="Z9" s="573"/>
      <c r="AA9" s="574"/>
      <c r="AB9" s="575"/>
      <c r="AC9" s="601"/>
      <c r="AD9" s="602"/>
      <c r="AE9" s="602"/>
      <c r="AF9" s="603"/>
      <c r="AG9" s="607"/>
      <c r="AH9" s="608"/>
      <c r="AI9" s="608"/>
      <c r="AJ9" s="608"/>
      <c r="AK9" s="608"/>
      <c r="AL9" s="608"/>
      <c r="AM9" s="609"/>
      <c r="AN9" s="593"/>
      <c r="AO9" s="594"/>
      <c r="AP9" s="507"/>
      <c r="AQ9" s="455"/>
      <c r="AR9" s="455"/>
      <c r="AS9" s="455"/>
      <c r="AT9" s="455"/>
      <c r="AU9" s="455"/>
      <c r="AV9" s="455"/>
      <c r="AW9" s="508"/>
      <c r="AX9" s="507"/>
      <c r="AY9" s="455"/>
      <c r="AZ9" s="455"/>
      <c r="BA9" s="455"/>
      <c r="BB9" s="455"/>
      <c r="BC9" s="455"/>
      <c r="BD9" s="455"/>
      <c r="BE9" s="508"/>
      <c r="BF9" s="507"/>
      <c r="BG9" s="455"/>
      <c r="BH9" s="455"/>
      <c r="BI9" s="455"/>
      <c r="BJ9" s="455"/>
      <c r="BK9" s="455"/>
      <c r="BL9" s="455"/>
      <c r="BM9" s="456"/>
      <c r="BN9" s="990"/>
      <c r="BO9" s="602"/>
      <c r="BP9" s="602"/>
      <c r="BQ9" s="991"/>
      <c r="BR9" s="622"/>
    </row>
    <row r="10" spans="2:70" ht="39.75" customHeight="1">
      <c r="B10" s="583"/>
      <c r="C10" s="584"/>
      <c r="D10" s="589"/>
      <c r="E10" s="590"/>
      <c r="F10" s="45"/>
      <c r="G10" s="577"/>
      <c r="H10" s="578"/>
      <c r="I10" s="573"/>
      <c r="J10" s="574"/>
      <c r="K10" s="574"/>
      <c r="L10" s="574"/>
      <c r="M10" s="574"/>
      <c r="N10" s="574"/>
      <c r="O10" s="574"/>
      <c r="P10" s="574"/>
      <c r="Q10" s="574"/>
      <c r="R10" s="574"/>
      <c r="S10" s="574"/>
      <c r="T10" s="573"/>
      <c r="U10" s="574"/>
      <c r="V10" s="575"/>
      <c r="W10" s="573"/>
      <c r="X10" s="574"/>
      <c r="Y10" s="575"/>
      <c r="Z10" s="573"/>
      <c r="AA10" s="574"/>
      <c r="AB10" s="575"/>
      <c r="AC10" s="604"/>
      <c r="AD10" s="605"/>
      <c r="AE10" s="605"/>
      <c r="AF10" s="606"/>
      <c r="AG10" s="610"/>
      <c r="AH10" s="611"/>
      <c r="AI10" s="611"/>
      <c r="AJ10" s="611"/>
      <c r="AK10" s="611"/>
      <c r="AL10" s="611"/>
      <c r="AM10" s="612"/>
      <c r="AN10" s="595"/>
      <c r="AO10" s="596"/>
      <c r="AP10" s="509"/>
      <c r="AQ10" s="457"/>
      <c r="AR10" s="457"/>
      <c r="AS10" s="457"/>
      <c r="AT10" s="457"/>
      <c r="AU10" s="457"/>
      <c r="AV10" s="457"/>
      <c r="AW10" s="510"/>
      <c r="AX10" s="509"/>
      <c r="AY10" s="457"/>
      <c r="AZ10" s="457"/>
      <c r="BA10" s="457"/>
      <c r="BB10" s="457"/>
      <c r="BC10" s="457"/>
      <c r="BD10" s="457"/>
      <c r="BE10" s="510"/>
      <c r="BF10" s="509"/>
      <c r="BG10" s="457"/>
      <c r="BH10" s="457"/>
      <c r="BI10" s="457"/>
      <c r="BJ10" s="457"/>
      <c r="BK10" s="457"/>
      <c r="BL10" s="457"/>
      <c r="BM10" s="458"/>
      <c r="BN10" s="992"/>
      <c r="BO10" s="605"/>
      <c r="BP10" s="605"/>
      <c r="BQ10" s="993"/>
      <c r="BR10" s="623"/>
    </row>
    <row r="11" spans="2:70" ht="9.75" customHeight="1">
      <c r="B11" s="624"/>
      <c r="C11" s="625"/>
      <c r="D11" s="625"/>
      <c r="E11" s="625"/>
      <c r="F11" s="625"/>
      <c r="G11" s="625"/>
      <c r="H11" s="625"/>
      <c r="I11" s="625"/>
      <c r="J11" s="625"/>
      <c r="K11" s="625"/>
      <c r="L11" s="625"/>
      <c r="M11" s="625"/>
      <c r="N11" s="625"/>
      <c r="O11" s="625"/>
      <c r="P11" s="625"/>
      <c r="Q11" s="625"/>
      <c r="R11" s="625"/>
      <c r="S11" s="625"/>
      <c r="T11" s="625"/>
      <c r="U11" s="625"/>
      <c r="V11" s="625"/>
      <c r="W11" s="625"/>
      <c r="X11" s="625"/>
      <c r="Y11" s="625"/>
      <c r="Z11" s="625"/>
      <c r="AA11" s="625"/>
      <c r="AB11" s="625"/>
      <c r="AC11" s="625"/>
      <c r="AD11" s="625"/>
      <c r="AE11" s="625"/>
      <c r="AF11" s="625"/>
      <c r="AG11" s="625"/>
      <c r="AH11" s="625"/>
      <c r="AI11" s="625"/>
      <c r="AJ11" s="625"/>
      <c r="AK11" s="625"/>
      <c r="AL11" s="625"/>
      <c r="AM11" s="625"/>
      <c r="AN11" s="625"/>
      <c r="AO11" s="625"/>
      <c r="AP11" s="625"/>
      <c r="AQ11" s="625"/>
      <c r="AR11" s="625"/>
      <c r="AS11" s="625"/>
      <c r="AT11" s="625"/>
      <c r="AU11" s="625"/>
      <c r="AV11" s="625"/>
      <c r="AW11" s="625"/>
      <c r="AX11" s="625"/>
      <c r="AY11" s="625"/>
      <c r="AZ11" s="625"/>
      <c r="BA11" s="625"/>
      <c r="BB11" s="625"/>
      <c r="BC11" s="625"/>
      <c r="BD11" s="625"/>
      <c r="BE11" s="625"/>
      <c r="BF11" s="625"/>
      <c r="BG11" s="625"/>
      <c r="BH11" s="625"/>
      <c r="BI11" s="625"/>
      <c r="BJ11" s="625"/>
      <c r="BK11" s="625"/>
      <c r="BL11" s="625"/>
      <c r="BM11" s="625"/>
      <c r="BN11" s="625"/>
      <c r="BO11" s="625"/>
      <c r="BP11" s="625"/>
      <c r="BQ11" s="625"/>
      <c r="BR11" s="626"/>
    </row>
    <row r="12" spans="2:70" ht="24.95" customHeight="1" thickBot="1">
      <c r="B12" s="471" t="s">
        <v>24</v>
      </c>
      <c r="C12" s="473" t="s">
        <v>25</v>
      </c>
      <c r="D12" s="474"/>
      <c r="E12" s="474"/>
      <c r="F12" s="474"/>
      <c r="G12" s="474"/>
      <c r="H12" s="474"/>
      <c r="I12" s="474"/>
      <c r="J12" s="474"/>
      <c r="K12" s="474"/>
      <c r="L12" s="474"/>
      <c r="M12" s="474"/>
      <c r="N12" s="474"/>
      <c r="O12" s="474"/>
      <c r="P12" s="474"/>
      <c r="Q12" s="474"/>
      <c r="R12" s="474"/>
      <c r="S12" s="474"/>
      <c r="T12" s="474"/>
      <c r="U12" s="474"/>
      <c r="V12" s="474"/>
      <c r="W12" s="474"/>
      <c r="X12" s="474"/>
      <c r="Y12" s="474"/>
      <c r="Z12" s="474"/>
      <c r="AA12" s="474"/>
      <c r="AB12" s="475"/>
      <c r="AC12" s="476" t="s">
        <v>26</v>
      </c>
      <c r="AD12" s="477"/>
      <c r="AE12" s="477"/>
      <c r="AF12" s="478"/>
      <c r="AG12" s="479" t="s">
        <v>27</v>
      </c>
      <c r="AH12" s="480"/>
      <c r="AI12" s="480"/>
      <c r="AJ12" s="480"/>
      <c r="AK12" s="480"/>
      <c r="AL12" s="480"/>
      <c r="AM12" s="480"/>
      <c r="AN12" s="480"/>
      <c r="AO12" s="481"/>
      <c r="AP12" s="482" t="s">
        <v>28</v>
      </c>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4"/>
      <c r="BN12" s="485" t="s">
        <v>26</v>
      </c>
      <c r="BO12" s="486"/>
      <c r="BP12" s="486"/>
      <c r="BQ12" s="487"/>
      <c r="BR12" s="317" t="s">
        <v>29</v>
      </c>
    </row>
    <row r="13" spans="2:70" ht="101.1" customHeight="1" thickBot="1">
      <c r="B13" s="472"/>
      <c r="C13" s="488" t="s">
        <v>30</v>
      </c>
      <c r="D13" s="489"/>
      <c r="E13" s="489"/>
      <c r="F13" s="489"/>
      <c r="G13" s="489"/>
      <c r="H13" s="490"/>
      <c r="I13" s="491" t="s">
        <v>31</v>
      </c>
      <c r="J13" s="492"/>
      <c r="K13" s="492"/>
      <c r="L13" s="492"/>
      <c r="M13" s="492"/>
      <c r="N13" s="492"/>
      <c r="O13" s="492"/>
      <c r="P13" s="492"/>
      <c r="Q13" s="492"/>
      <c r="R13" s="492"/>
      <c r="S13" s="492"/>
      <c r="T13" s="492"/>
      <c r="U13" s="492"/>
      <c r="V13" s="492"/>
      <c r="W13" s="492"/>
      <c r="X13" s="492"/>
      <c r="Y13" s="492"/>
      <c r="Z13" s="492"/>
      <c r="AA13" s="492"/>
      <c r="AB13" s="493"/>
      <c r="AC13" s="225" t="s">
        <v>32</v>
      </c>
      <c r="AD13" s="226" t="s">
        <v>33</v>
      </c>
      <c r="AE13" s="226" t="s">
        <v>34</v>
      </c>
      <c r="AF13" s="227" t="s">
        <v>35</v>
      </c>
      <c r="AG13" s="494" t="s">
        <v>36</v>
      </c>
      <c r="AH13" s="495"/>
      <c r="AI13" s="496"/>
      <c r="AJ13" s="497" t="s">
        <v>37</v>
      </c>
      <c r="AK13" s="495"/>
      <c r="AL13" s="496"/>
      <c r="AM13" s="497" t="s">
        <v>38</v>
      </c>
      <c r="AN13" s="495"/>
      <c r="AO13" s="498"/>
      <c r="AP13" s="499" t="s">
        <v>39</v>
      </c>
      <c r="AQ13" s="500"/>
      <c r="AR13" s="500"/>
      <c r="AS13" s="500"/>
      <c r="AT13" s="500"/>
      <c r="AU13" s="500"/>
      <c r="AV13" s="500"/>
      <c r="AW13" s="501"/>
      <c r="AX13" s="502" t="s">
        <v>40</v>
      </c>
      <c r="AY13" s="500"/>
      <c r="AZ13" s="500"/>
      <c r="BA13" s="500"/>
      <c r="BB13" s="500"/>
      <c r="BC13" s="500"/>
      <c r="BD13" s="500"/>
      <c r="BE13" s="501"/>
      <c r="BF13" s="1078" t="s">
        <v>41</v>
      </c>
      <c r="BG13" s="1079"/>
      <c r="BH13" s="1079"/>
      <c r="BI13" s="1079"/>
      <c r="BJ13" s="1079"/>
      <c r="BK13" s="1079"/>
      <c r="BL13" s="1079"/>
      <c r="BM13" s="1080"/>
      <c r="BN13" s="228" t="s">
        <v>32</v>
      </c>
      <c r="BO13" s="229" t="s">
        <v>33</v>
      </c>
      <c r="BP13" s="229" t="s">
        <v>34</v>
      </c>
      <c r="BQ13" s="231" t="s">
        <v>35</v>
      </c>
      <c r="BR13" s="47" t="s">
        <v>42</v>
      </c>
    </row>
    <row r="14" spans="2:70" ht="101.25" customHeight="1">
      <c r="B14" s="1068" t="s">
        <v>522</v>
      </c>
      <c r="C14" s="906" t="s">
        <v>266</v>
      </c>
      <c r="D14" s="907"/>
      <c r="E14" s="907"/>
      <c r="F14" s="907"/>
      <c r="G14" s="907"/>
      <c r="H14" s="908"/>
      <c r="I14" s="435" t="s">
        <v>523</v>
      </c>
      <c r="J14" s="436"/>
      <c r="K14" s="436"/>
      <c r="L14" s="436"/>
      <c r="M14" s="436"/>
      <c r="N14" s="436"/>
      <c r="O14" s="436"/>
      <c r="P14" s="436"/>
      <c r="Q14" s="436"/>
      <c r="R14" s="436"/>
      <c r="S14" s="436"/>
      <c r="T14" s="436"/>
      <c r="U14" s="436"/>
      <c r="V14" s="436"/>
      <c r="W14" s="436"/>
      <c r="X14" s="436"/>
      <c r="Y14" s="436"/>
      <c r="Z14" s="436"/>
      <c r="AA14" s="436"/>
      <c r="AB14" s="437"/>
      <c r="AC14" s="162">
        <v>2</v>
      </c>
      <c r="AD14" s="162">
        <v>2</v>
      </c>
      <c r="AE14" s="162">
        <v>2</v>
      </c>
      <c r="AF14" s="224">
        <f>PRODUCT(AC14:AD14)+AE14</f>
        <v>6</v>
      </c>
      <c r="AG14" s="433" t="s">
        <v>524</v>
      </c>
      <c r="AH14" s="433"/>
      <c r="AI14" s="433"/>
      <c r="AJ14" s="432" t="s">
        <v>525</v>
      </c>
      <c r="AK14" s="433"/>
      <c r="AL14" s="434"/>
      <c r="AM14" s="432" t="s">
        <v>526</v>
      </c>
      <c r="AN14" s="433"/>
      <c r="AO14" s="439"/>
      <c r="AP14" s="553" t="s">
        <v>104</v>
      </c>
      <c r="AQ14" s="436"/>
      <c r="AR14" s="436"/>
      <c r="AS14" s="436"/>
      <c r="AT14" s="436"/>
      <c r="AU14" s="436"/>
      <c r="AV14" s="436"/>
      <c r="AW14" s="438"/>
      <c r="AX14" s="435" t="s">
        <v>527</v>
      </c>
      <c r="AY14" s="436"/>
      <c r="AZ14" s="436"/>
      <c r="BA14" s="436"/>
      <c r="BB14" s="436"/>
      <c r="BC14" s="436"/>
      <c r="BD14" s="436"/>
      <c r="BE14" s="438"/>
      <c r="BF14" s="432" t="s">
        <v>528</v>
      </c>
      <c r="BG14" s="433"/>
      <c r="BH14" s="433"/>
      <c r="BI14" s="433"/>
      <c r="BJ14" s="433"/>
      <c r="BK14" s="433"/>
      <c r="BL14" s="433"/>
      <c r="BM14" s="439"/>
      <c r="BN14" s="193">
        <v>1</v>
      </c>
      <c r="BO14" s="193">
        <v>1</v>
      </c>
      <c r="BP14" s="162">
        <v>2</v>
      </c>
      <c r="BQ14" s="188">
        <f>PRODUCT(BN14:BO14)+BP14</f>
        <v>3</v>
      </c>
      <c r="BR14" s="658" t="s">
        <v>482</v>
      </c>
    </row>
    <row r="15" spans="2:70" ht="114" customHeight="1">
      <c r="B15" s="1068"/>
      <c r="C15" s="906"/>
      <c r="D15" s="907"/>
      <c r="E15" s="907"/>
      <c r="F15" s="907"/>
      <c r="G15" s="907"/>
      <c r="H15" s="908"/>
      <c r="I15" s="542" t="s">
        <v>529</v>
      </c>
      <c r="J15" s="543"/>
      <c r="K15" s="543"/>
      <c r="L15" s="543"/>
      <c r="M15" s="543"/>
      <c r="N15" s="543"/>
      <c r="O15" s="543"/>
      <c r="P15" s="543"/>
      <c r="Q15" s="543"/>
      <c r="R15" s="543"/>
      <c r="S15" s="543"/>
      <c r="T15" s="543"/>
      <c r="U15" s="543"/>
      <c r="V15" s="543"/>
      <c r="W15" s="543"/>
      <c r="X15" s="543"/>
      <c r="Y15" s="543"/>
      <c r="Z15" s="543"/>
      <c r="AA15" s="543"/>
      <c r="AB15" s="544"/>
      <c r="AC15" s="151">
        <v>2</v>
      </c>
      <c r="AD15" s="162">
        <v>2</v>
      </c>
      <c r="AE15" s="151">
        <v>2</v>
      </c>
      <c r="AF15" s="208">
        <f>PRODUCT(AC15:AD15)+AE15</f>
        <v>6</v>
      </c>
      <c r="AG15" s="441" t="s">
        <v>524</v>
      </c>
      <c r="AH15" s="441"/>
      <c r="AI15" s="442"/>
      <c r="AJ15" s="539" t="s">
        <v>525</v>
      </c>
      <c r="AK15" s="540"/>
      <c r="AL15" s="541"/>
      <c r="AM15" s="539" t="s">
        <v>526</v>
      </c>
      <c r="AN15" s="540"/>
      <c r="AO15" s="546"/>
      <c r="AP15" s="543"/>
      <c r="AQ15" s="543"/>
      <c r="AR15" s="543"/>
      <c r="AS15" s="543"/>
      <c r="AT15" s="543"/>
      <c r="AU15" s="543"/>
      <c r="AV15" s="543"/>
      <c r="AW15" s="545"/>
      <c r="AX15" s="542"/>
      <c r="AY15" s="543"/>
      <c r="AZ15" s="543"/>
      <c r="BA15" s="543"/>
      <c r="BB15" s="543"/>
      <c r="BC15" s="543"/>
      <c r="BD15" s="543"/>
      <c r="BE15" s="545"/>
      <c r="BF15" s="539" t="s">
        <v>530</v>
      </c>
      <c r="BG15" s="540"/>
      <c r="BH15" s="540"/>
      <c r="BI15" s="540"/>
      <c r="BJ15" s="540"/>
      <c r="BK15" s="540"/>
      <c r="BL15" s="540"/>
      <c r="BM15" s="546"/>
      <c r="BN15" s="151">
        <v>1</v>
      </c>
      <c r="BO15" s="151">
        <v>2</v>
      </c>
      <c r="BP15" s="151">
        <v>1</v>
      </c>
      <c r="BQ15" s="190">
        <f>PRODUCT(BN15:BO15)+BP15</f>
        <v>3</v>
      </c>
      <c r="BR15" s="659"/>
    </row>
    <row r="16" spans="2:70" ht="222" customHeight="1">
      <c r="B16" s="1068"/>
      <c r="C16" s="906"/>
      <c r="D16" s="907"/>
      <c r="E16" s="907"/>
      <c r="F16" s="907"/>
      <c r="G16" s="907"/>
      <c r="H16" s="908"/>
      <c r="I16" s="653" t="s">
        <v>184</v>
      </c>
      <c r="J16" s="653"/>
      <c r="K16" s="653"/>
      <c r="L16" s="653"/>
      <c r="M16" s="653"/>
      <c r="N16" s="653"/>
      <c r="O16" s="653"/>
      <c r="P16" s="653"/>
      <c r="Q16" s="653"/>
      <c r="R16" s="653"/>
      <c r="S16" s="653"/>
      <c r="T16" s="653"/>
      <c r="U16" s="653"/>
      <c r="V16" s="653"/>
      <c r="W16" s="653"/>
      <c r="X16" s="653"/>
      <c r="Y16" s="653"/>
      <c r="Z16" s="653"/>
      <c r="AA16" s="653"/>
      <c r="AB16" s="440"/>
      <c r="AC16" s="52">
        <v>2</v>
      </c>
      <c r="AD16" s="53">
        <v>3</v>
      </c>
      <c r="AE16" s="53">
        <v>2</v>
      </c>
      <c r="AF16" s="208">
        <f t="shared" ref="AF16:AF18" si="0">PRODUCT(AC16:AD16)+AE16</f>
        <v>8</v>
      </c>
      <c r="AG16" s="641" t="s">
        <v>524</v>
      </c>
      <c r="AH16" s="641"/>
      <c r="AI16" s="676"/>
      <c r="AJ16" s="653" t="s">
        <v>525</v>
      </c>
      <c r="AK16" s="653"/>
      <c r="AL16" s="653"/>
      <c r="AM16" s="539" t="s">
        <v>526</v>
      </c>
      <c r="AN16" s="540"/>
      <c r="AO16" s="546"/>
      <c r="AP16" s="442"/>
      <c r="AQ16" s="653"/>
      <c r="AR16" s="653"/>
      <c r="AS16" s="653"/>
      <c r="AT16" s="653"/>
      <c r="AU16" s="653"/>
      <c r="AV16" s="653"/>
      <c r="AW16" s="653"/>
      <c r="AX16" s="654"/>
      <c r="AY16" s="654"/>
      <c r="AZ16" s="654"/>
      <c r="BA16" s="654"/>
      <c r="BB16" s="654"/>
      <c r="BC16" s="654"/>
      <c r="BD16" s="654"/>
      <c r="BE16" s="654"/>
      <c r="BF16" s="661" t="s">
        <v>531</v>
      </c>
      <c r="BG16" s="661"/>
      <c r="BH16" s="661"/>
      <c r="BI16" s="661"/>
      <c r="BJ16" s="661"/>
      <c r="BK16" s="661"/>
      <c r="BL16" s="661"/>
      <c r="BM16" s="662"/>
      <c r="BN16" s="52">
        <v>2</v>
      </c>
      <c r="BO16" s="53">
        <f t="shared" ref="BO16:BO18" si="1">AD16</f>
        <v>3</v>
      </c>
      <c r="BP16" s="53">
        <v>2</v>
      </c>
      <c r="BQ16" s="101">
        <f t="shared" ref="BQ16:BQ18" si="2">PRODUCT(BN16:BO16)+BP16</f>
        <v>8</v>
      </c>
      <c r="BR16" s="659"/>
    </row>
    <row r="17" spans="2:70" s="44" customFormat="1" ht="132.75" customHeight="1">
      <c r="B17" s="1068"/>
      <c r="C17" s="906"/>
      <c r="D17" s="907"/>
      <c r="E17" s="907"/>
      <c r="F17" s="907"/>
      <c r="G17" s="907"/>
      <c r="H17" s="908"/>
      <c r="I17" s="653" t="s">
        <v>318</v>
      </c>
      <c r="J17" s="653"/>
      <c r="K17" s="653"/>
      <c r="L17" s="653"/>
      <c r="M17" s="653"/>
      <c r="N17" s="653"/>
      <c r="O17" s="653"/>
      <c r="P17" s="653"/>
      <c r="Q17" s="653"/>
      <c r="R17" s="653"/>
      <c r="S17" s="653"/>
      <c r="T17" s="653"/>
      <c r="U17" s="653"/>
      <c r="V17" s="653"/>
      <c r="W17" s="653"/>
      <c r="X17" s="653"/>
      <c r="Y17" s="653"/>
      <c r="Z17" s="653"/>
      <c r="AA17" s="653"/>
      <c r="AB17" s="440"/>
      <c r="AC17" s="52">
        <v>5</v>
      </c>
      <c r="AD17" s="53">
        <v>5</v>
      </c>
      <c r="AE17" s="53">
        <v>5</v>
      </c>
      <c r="AF17" s="100">
        <f>PRODUCT(AC17:AD17)+AE17</f>
        <v>30</v>
      </c>
      <c r="AG17" s="641" t="s">
        <v>524</v>
      </c>
      <c r="AH17" s="641"/>
      <c r="AI17" s="676"/>
      <c r="AJ17" s="653" t="s">
        <v>525</v>
      </c>
      <c r="AK17" s="653"/>
      <c r="AL17" s="653"/>
      <c r="AM17" s="539" t="s">
        <v>526</v>
      </c>
      <c r="AN17" s="540"/>
      <c r="AO17" s="546"/>
      <c r="AP17" s="442"/>
      <c r="AQ17" s="653"/>
      <c r="AR17" s="653"/>
      <c r="AS17" s="653"/>
      <c r="AT17" s="653"/>
      <c r="AU17" s="653"/>
      <c r="AV17" s="653"/>
      <c r="AW17" s="653"/>
      <c r="AX17" s="654"/>
      <c r="AY17" s="654"/>
      <c r="AZ17" s="654"/>
      <c r="BA17" s="654"/>
      <c r="BB17" s="654"/>
      <c r="BC17" s="654"/>
      <c r="BD17" s="654"/>
      <c r="BE17" s="654"/>
      <c r="BF17" s="661" t="s">
        <v>497</v>
      </c>
      <c r="BG17" s="661"/>
      <c r="BH17" s="661"/>
      <c r="BI17" s="661"/>
      <c r="BJ17" s="661"/>
      <c r="BK17" s="661"/>
      <c r="BL17" s="661"/>
      <c r="BM17" s="662"/>
      <c r="BN17" s="52">
        <v>1</v>
      </c>
      <c r="BO17" s="53">
        <v>1</v>
      </c>
      <c r="BP17" s="53">
        <v>2</v>
      </c>
      <c r="BQ17" s="101">
        <f>PRODUCT(BN17:BO17)+BP17</f>
        <v>3</v>
      </c>
      <c r="BR17" s="659"/>
    </row>
    <row r="18" spans="2:70" ht="222" customHeight="1" thickBot="1">
      <c r="B18" s="1068"/>
      <c r="C18" s="909"/>
      <c r="D18" s="910"/>
      <c r="E18" s="910"/>
      <c r="F18" s="910"/>
      <c r="G18" s="910"/>
      <c r="H18" s="911"/>
      <c r="I18" s="630" t="s">
        <v>132</v>
      </c>
      <c r="J18" s="631"/>
      <c r="K18" s="631"/>
      <c r="L18" s="631"/>
      <c r="M18" s="631"/>
      <c r="N18" s="631"/>
      <c r="O18" s="631"/>
      <c r="P18" s="631"/>
      <c r="Q18" s="631"/>
      <c r="R18" s="631"/>
      <c r="S18" s="631"/>
      <c r="T18" s="631"/>
      <c r="U18" s="631"/>
      <c r="V18" s="631"/>
      <c r="W18" s="631"/>
      <c r="X18" s="631"/>
      <c r="Y18" s="631"/>
      <c r="Z18" s="631"/>
      <c r="AA18" s="631"/>
      <c r="AB18" s="632"/>
      <c r="AC18" s="73">
        <v>2</v>
      </c>
      <c r="AD18" s="74">
        <v>3</v>
      </c>
      <c r="AE18" s="74">
        <v>2</v>
      </c>
      <c r="AF18" s="220">
        <f t="shared" si="0"/>
        <v>8</v>
      </c>
      <c r="AG18" s="441" t="s">
        <v>524</v>
      </c>
      <c r="AH18" s="441"/>
      <c r="AI18" s="442"/>
      <c r="AJ18" s="630" t="s">
        <v>525</v>
      </c>
      <c r="AK18" s="631"/>
      <c r="AL18" s="675"/>
      <c r="AM18" s="441" t="s">
        <v>526</v>
      </c>
      <c r="AN18" s="441"/>
      <c r="AO18" s="442"/>
      <c r="AP18" s="674" t="s">
        <v>133</v>
      </c>
      <c r="AQ18" s="631"/>
      <c r="AR18" s="631"/>
      <c r="AS18" s="631"/>
      <c r="AT18" s="631"/>
      <c r="AU18" s="631"/>
      <c r="AV18" s="631"/>
      <c r="AW18" s="675"/>
      <c r="AX18" s="630"/>
      <c r="AY18" s="631"/>
      <c r="AZ18" s="631"/>
      <c r="BA18" s="631"/>
      <c r="BB18" s="631"/>
      <c r="BC18" s="631"/>
      <c r="BD18" s="631"/>
      <c r="BE18" s="675"/>
      <c r="BF18" s="630" t="s">
        <v>134</v>
      </c>
      <c r="BG18" s="631"/>
      <c r="BH18" s="631"/>
      <c r="BI18" s="631"/>
      <c r="BJ18" s="631"/>
      <c r="BK18" s="631"/>
      <c r="BL18" s="631"/>
      <c r="BM18" s="632"/>
      <c r="BN18" s="73">
        <v>2</v>
      </c>
      <c r="BO18" s="65">
        <f t="shared" si="1"/>
        <v>3</v>
      </c>
      <c r="BP18" s="74">
        <v>2</v>
      </c>
      <c r="BQ18" s="76">
        <f t="shared" si="2"/>
        <v>8</v>
      </c>
      <c r="BR18" s="659"/>
    </row>
    <row r="19" spans="2:70" ht="78" customHeight="1" thickTop="1">
      <c r="B19" s="1068"/>
      <c r="C19" s="1026" t="s">
        <v>102</v>
      </c>
      <c r="D19" s="1026"/>
      <c r="E19" s="1026"/>
      <c r="F19" s="1026"/>
      <c r="G19" s="1026"/>
      <c r="H19" s="1027"/>
      <c r="I19" s="639" t="s">
        <v>307</v>
      </c>
      <c r="J19" s="639"/>
      <c r="K19" s="639"/>
      <c r="L19" s="639"/>
      <c r="M19" s="639"/>
      <c r="N19" s="639"/>
      <c r="O19" s="639"/>
      <c r="P19" s="639"/>
      <c r="Q19" s="639"/>
      <c r="R19" s="639"/>
      <c r="S19" s="639"/>
      <c r="T19" s="639"/>
      <c r="U19" s="639"/>
      <c r="V19" s="639"/>
      <c r="W19" s="639"/>
      <c r="X19" s="639"/>
      <c r="Y19" s="639"/>
      <c r="Z19" s="639"/>
      <c r="AA19" s="639"/>
      <c r="AB19" s="528"/>
      <c r="AC19" s="161">
        <v>2</v>
      </c>
      <c r="AD19" s="159">
        <v>2</v>
      </c>
      <c r="AE19" s="159">
        <v>1</v>
      </c>
      <c r="AF19" s="213">
        <f>PRODUCT(AC19:AD19)+AE19</f>
        <v>5</v>
      </c>
      <c r="AG19" s="422" t="s">
        <v>524</v>
      </c>
      <c r="AH19" s="422"/>
      <c r="AI19" s="423"/>
      <c r="AJ19" s="663" t="s">
        <v>525</v>
      </c>
      <c r="AK19" s="663"/>
      <c r="AL19" s="663"/>
      <c r="AM19" s="421" t="s">
        <v>526</v>
      </c>
      <c r="AN19" s="422"/>
      <c r="AO19" s="424"/>
      <c r="AP19" s="416" t="s">
        <v>104</v>
      </c>
      <c r="AQ19" s="639"/>
      <c r="AR19" s="639"/>
      <c r="AS19" s="639"/>
      <c r="AT19" s="639"/>
      <c r="AU19" s="639"/>
      <c r="AV19" s="639"/>
      <c r="AW19" s="639"/>
      <c r="AX19" s="639"/>
      <c r="AY19" s="639"/>
      <c r="AZ19" s="639"/>
      <c r="BA19" s="639"/>
      <c r="BB19" s="639"/>
      <c r="BC19" s="639"/>
      <c r="BD19" s="639"/>
      <c r="BE19" s="639"/>
      <c r="BF19" s="663" t="s">
        <v>105</v>
      </c>
      <c r="BG19" s="663"/>
      <c r="BH19" s="663"/>
      <c r="BI19" s="663"/>
      <c r="BJ19" s="663"/>
      <c r="BK19" s="663"/>
      <c r="BL19" s="663"/>
      <c r="BM19" s="664"/>
      <c r="BN19" s="161">
        <v>2</v>
      </c>
      <c r="BO19" s="159">
        <v>2</v>
      </c>
      <c r="BP19" s="159">
        <v>1</v>
      </c>
      <c r="BQ19" s="199">
        <f>PRODUCT(BN19:BO19)+BP19</f>
        <v>5</v>
      </c>
      <c r="BR19" s="659"/>
    </row>
    <row r="20" spans="2:70" ht="127.5" customHeight="1">
      <c r="B20" s="1068"/>
      <c r="C20" s="1029"/>
      <c r="D20" s="1029"/>
      <c r="E20" s="1029"/>
      <c r="F20" s="1029"/>
      <c r="G20" s="1029"/>
      <c r="H20" s="1030"/>
      <c r="I20" s="651" t="s">
        <v>106</v>
      </c>
      <c r="J20" s="651"/>
      <c r="K20" s="651"/>
      <c r="L20" s="651"/>
      <c r="M20" s="651"/>
      <c r="N20" s="651"/>
      <c r="O20" s="651"/>
      <c r="P20" s="651"/>
      <c r="Q20" s="651"/>
      <c r="R20" s="651"/>
      <c r="S20" s="651"/>
      <c r="T20" s="651"/>
      <c r="U20" s="651"/>
      <c r="V20" s="651"/>
      <c r="W20" s="651"/>
      <c r="X20" s="651"/>
      <c r="Y20" s="651"/>
      <c r="Z20" s="651"/>
      <c r="AA20" s="651"/>
      <c r="AB20" s="443"/>
      <c r="AC20" s="157">
        <v>2</v>
      </c>
      <c r="AD20" s="154">
        <v>2</v>
      </c>
      <c r="AE20" s="154">
        <v>1</v>
      </c>
      <c r="AF20" s="208">
        <f>PRODUCT(AC20:AD20)+AE20</f>
        <v>5</v>
      </c>
      <c r="AG20" s="441" t="s">
        <v>524</v>
      </c>
      <c r="AH20" s="441"/>
      <c r="AI20" s="442"/>
      <c r="AJ20" s="651"/>
      <c r="AK20" s="651"/>
      <c r="AL20" s="651"/>
      <c r="AM20" s="651"/>
      <c r="AN20" s="651"/>
      <c r="AO20" s="1077"/>
      <c r="AP20" s="446"/>
      <c r="AQ20" s="651"/>
      <c r="AR20" s="651"/>
      <c r="AS20" s="651"/>
      <c r="AT20" s="651"/>
      <c r="AU20" s="651"/>
      <c r="AV20" s="651"/>
      <c r="AW20" s="651"/>
      <c r="AX20" s="651"/>
      <c r="AY20" s="651"/>
      <c r="AZ20" s="651"/>
      <c r="BA20" s="651"/>
      <c r="BB20" s="651"/>
      <c r="BC20" s="651"/>
      <c r="BD20" s="651"/>
      <c r="BE20" s="651"/>
      <c r="BF20" s="653" t="s">
        <v>107</v>
      </c>
      <c r="BG20" s="653"/>
      <c r="BH20" s="653"/>
      <c r="BI20" s="653"/>
      <c r="BJ20" s="653"/>
      <c r="BK20" s="653"/>
      <c r="BL20" s="653"/>
      <c r="BM20" s="671"/>
      <c r="BN20" s="157">
        <v>1</v>
      </c>
      <c r="BO20" s="154">
        <v>2</v>
      </c>
      <c r="BP20" s="154">
        <v>1</v>
      </c>
      <c r="BQ20" s="191">
        <f>PRODUCT(BN20:BO20)+BP20</f>
        <v>3</v>
      </c>
      <c r="BR20" s="659"/>
    </row>
    <row r="21" spans="2:70" ht="78" customHeight="1">
      <c r="B21" s="1068"/>
      <c r="C21" s="1029"/>
      <c r="D21" s="1029"/>
      <c r="E21" s="1029"/>
      <c r="F21" s="1029"/>
      <c r="G21" s="1029"/>
      <c r="H21" s="1030"/>
      <c r="I21" s="651" t="s">
        <v>108</v>
      </c>
      <c r="J21" s="651"/>
      <c r="K21" s="651"/>
      <c r="L21" s="651"/>
      <c r="M21" s="651"/>
      <c r="N21" s="651"/>
      <c r="O21" s="651"/>
      <c r="P21" s="651"/>
      <c r="Q21" s="651"/>
      <c r="R21" s="651"/>
      <c r="S21" s="651"/>
      <c r="T21" s="651"/>
      <c r="U21" s="651"/>
      <c r="V21" s="651"/>
      <c r="W21" s="651"/>
      <c r="X21" s="651"/>
      <c r="Y21" s="651"/>
      <c r="Z21" s="651"/>
      <c r="AA21" s="651"/>
      <c r="AB21" s="443"/>
      <c r="AC21" s="157">
        <v>1</v>
      </c>
      <c r="AD21" s="154">
        <v>2</v>
      </c>
      <c r="AE21" s="154">
        <v>1</v>
      </c>
      <c r="AF21" s="208">
        <f>PRODUCT(AC21:AD21)+AE21</f>
        <v>3</v>
      </c>
      <c r="AG21" s="441" t="s">
        <v>524</v>
      </c>
      <c r="AH21" s="441"/>
      <c r="AI21" s="442"/>
      <c r="AJ21" s="653" t="s">
        <v>525</v>
      </c>
      <c r="AK21" s="653"/>
      <c r="AL21" s="653"/>
      <c r="AM21" s="539" t="s">
        <v>526</v>
      </c>
      <c r="AN21" s="540"/>
      <c r="AO21" s="546"/>
      <c r="AP21" s="446" t="s">
        <v>104</v>
      </c>
      <c r="AQ21" s="651"/>
      <c r="AR21" s="651"/>
      <c r="AS21" s="651"/>
      <c r="AT21" s="651"/>
      <c r="AU21" s="651"/>
      <c r="AV21" s="651"/>
      <c r="AW21" s="651"/>
      <c r="AX21" s="651"/>
      <c r="AY21" s="651"/>
      <c r="AZ21" s="651"/>
      <c r="BA21" s="651"/>
      <c r="BB21" s="651"/>
      <c r="BC21" s="651"/>
      <c r="BD21" s="651"/>
      <c r="BE21" s="651"/>
      <c r="BF21" s="653" t="s">
        <v>109</v>
      </c>
      <c r="BG21" s="653"/>
      <c r="BH21" s="653"/>
      <c r="BI21" s="653"/>
      <c r="BJ21" s="653"/>
      <c r="BK21" s="653"/>
      <c r="BL21" s="653"/>
      <c r="BM21" s="671"/>
      <c r="BN21" s="157">
        <v>1</v>
      </c>
      <c r="BO21" s="156">
        <v>1</v>
      </c>
      <c r="BP21" s="154">
        <v>1</v>
      </c>
      <c r="BQ21" s="191">
        <f>PRODUCT(BN21:BO21)+BP21</f>
        <v>2</v>
      </c>
      <c r="BR21" s="659"/>
    </row>
    <row r="22" spans="2:70" ht="130.5" customHeight="1">
      <c r="B22" s="1068"/>
      <c r="C22" s="1029"/>
      <c r="D22" s="1029"/>
      <c r="E22" s="1029"/>
      <c r="F22" s="1029"/>
      <c r="G22" s="1029"/>
      <c r="H22" s="1030"/>
      <c r="I22" s="651" t="s">
        <v>110</v>
      </c>
      <c r="J22" s="651"/>
      <c r="K22" s="651"/>
      <c r="L22" s="651"/>
      <c r="M22" s="651"/>
      <c r="N22" s="651"/>
      <c r="O22" s="651"/>
      <c r="P22" s="651"/>
      <c r="Q22" s="651"/>
      <c r="R22" s="651"/>
      <c r="S22" s="651"/>
      <c r="T22" s="651"/>
      <c r="U22" s="651"/>
      <c r="V22" s="651"/>
      <c r="W22" s="651"/>
      <c r="X22" s="651"/>
      <c r="Y22" s="651"/>
      <c r="Z22" s="651"/>
      <c r="AA22" s="651"/>
      <c r="AB22" s="443"/>
      <c r="AC22" s="157">
        <v>1</v>
      </c>
      <c r="AD22" s="154">
        <v>2</v>
      </c>
      <c r="AE22" s="154">
        <v>1</v>
      </c>
      <c r="AF22" s="208">
        <f>PRODUCT(AC22:AD22)+AE22</f>
        <v>3</v>
      </c>
      <c r="AG22" s="441" t="s">
        <v>524</v>
      </c>
      <c r="AH22" s="441"/>
      <c r="AI22" s="442"/>
      <c r="AJ22" s="653" t="s">
        <v>525</v>
      </c>
      <c r="AK22" s="653"/>
      <c r="AL22" s="653"/>
      <c r="AM22" s="539" t="s">
        <v>526</v>
      </c>
      <c r="AN22" s="540"/>
      <c r="AO22" s="546"/>
      <c r="AP22" s="446"/>
      <c r="AQ22" s="651"/>
      <c r="AR22" s="651"/>
      <c r="AS22" s="651"/>
      <c r="AT22" s="651"/>
      <c r="AU22" s="651"/>
      <c r="AV22" s="651"/>
      <c r="AW22" s="651"/>
      <c r="AX22" s="651"/>
      <c r="AY22" s="651"/>
      <c r="AZ22" s="651"/>
      <c r="BA22" s="651"/>
      <c r="BB22" s="651"/>
      <c r="BC22" s="651"/>
      <c r="BD22" s="651"/>
      <c r="BE22" s="651"/>
      <c r="BF22" s="653" t="s">
        <v>308</v>
      </c>
      <c r="BG22" s="653"/>
      <c r="BH22" s="653"/>
      <c r="BI22" s="653"/>
      <c r="BJ22" s="653"/>
      <c r="BK22" s="653"/>
      <c r="BL22" s="653"/>
      <c r="BM22" s="671"/>
      <c r="BN22" s="157">
        <v>1</v>
      </c>
      <c r="BO22" s="154">
        <v>2</v>
      </c>
      <c r="BP22" s="154">
        <v>1</v>
      </c>
      <c r="BQ22" s="191">
        <f>PRODUCT(BN22:BO22)+BP22</f>
        <v>3</v>
      </c>
      <c r="BR22" s="659"/>
    </row>
    <row r="23" spans="2:70" ht="78" customHeight="1" thickBot="1">
      <c r="B23" s="1068"/>
      <c r="C23" s="1029"/>
      <c r="D23" s="1029"/>
      <c r="E23" s="1029"/>
      <c r="F23" s="1029"/>
      <c r="G23" s="1029"/>
      <c r="H23" s="1030"/>
      <c r="I23" s="682" t="s">
        <v>112</v>
      </c>
      <c r="J23" s="682"/>
      <c r="K23" s="682"/>
      <c r="L23" s="682"/>
      <c r="M23" s="682"/>
      <c r="N23" s="682"/>
      <c r="O23" s="682"/>
      <c r="P23" s="682"/>
      <c r="Q23" s="682"/>
      <c r="R23" s="682"/>
      <c r="S23" s="682"/>
      <c r="T23" s="682"/>
      <c r="U23" s="682"/>
      <c r="V23" s="682"/>
      <c r="W23" s="682"/>
      <c r="X23" s="682"/>
      <c r="Y23" s="682"/>
      <c r="Z23" s="682"/>
      <c r="AA23" s="682"/>
      <c r="AB23" s="517"/>
      <c r="AC23" s="168">
        <v>2</v>
      </c>
      <c r="AD23" s="164">
        <v>2</v>
      </c>
      <c r="AE23" s="164">
        <v>1</v>
      </c>
      <c r="AF23" s="220">
        <f>PRODUCT(AC23:AD23)+AE23</f>
        <v>5</v>
      </c>
      <c r="AG23" s="515" t="s">
        <v>524</v>
      </c>
      <c r="AH23" s="515"/>
      <c r="AI23" s="516"/>
      <c r="AJ23" s="682"/>
      <c r="AK23" s="682"/>
      <c r="AL23" s="682"/>
      <c r="AM23" s="682"/>
      <c r="AN23" s="682"/>
      <c r="AO23" s="1076"/>
      <c r="AP23" s="520"/>
      <c r="AQ23" s="682"/>
      <c r="AR23" s="682"/>
      <c r="AS23" s="682"/>
      <c r="AT23" s="682"/>
      <c r="AU23" s="682"/>
      <c r="AV23" s="682"/>
      <c r="AW23" s="682"/>
      <c r="AX23" s="682"/>
      <c r="AY23" s="682"/>
      <c r="AZ23" s="682"/>
      <c r="BA23" s="682"/>
      <c r="BB23" s="682"/>
      <c r="BC23" s="682"/>
      <c r="BD23" s="682"/>
      <c r="BE23" s="682"/>
      <c r="BF23" s="723" t="s">
        <v>309</v>
      </c>
      <c r="BG23" s="723"/>
      <c r="BH23" s="723"/>
      <c r="BI23" s="723"/>
      <c r="BJ23" s="723"/>
      <c r="BK23" s="723"/>
      <c r="BL23" s="723"/>
      <c r="BM23" s="789"/>
      <c r="BN23" s="168">
        <v>1</v>
      </c>
      <c r="BO23" s="164">
        <v>2</v>
      </c>
      <c r="BP23" s="164">
        <v>1</v>
      </c>
      <c r="BQ23" s="198">
        <f>PRODUCT(BN23:BO23)+BP23</f>
        <v>3</v>
      </c>
      <c r="BR23" s="659"/>
    </row>
    <row r="24" spans="2:70" s="44" customFormat="1" ht="63.75" customHeight="1" thickTop="1">
      <c r="B24" s="1068"/>
      <c r="C24" s="795" t="s">
        <v>532</v>
      </c>
      <c r="D24" s="796"/>
      <c r="E24" s="796"/>
      <c r="F24" s="796"/>
      <c r="G24" s="796"/>
      <c r="H24" s="797"/>
      <c r="I24" s="828" t="s">
        <v>533</v>
      </c>
      <c r="J24" s="828"/>
      <c r="K24" s="828"/>
      <c r="L24" s="828"/>
      <c r="M24" s="828"/>
      <c r="N24" s="828"/>
      <c r="O24" s="828"/>
      <c r="P24" s="828"/>
      <c r="Q24" s="828"/>
      <c r="R24" s="828"/>
      <c r="S24" s="828"/>
      <c r="T24" s="828"/>
      <c r="U24" s="828"/>
      <c r="V24" s="828"/>
      <c r="W24" s="828"/>
      <c r="X24" s="828"/>
      <c r="Y24" s="828"/>
      <c r="Z24" s="828"/>
      <c r="AA24" s="828"/>
      <c r="AB24" s="550"/>
      <c r="AC24" s="245">
        <v>2</v>
      </c>
      <c r="AD24" s="246">
        <v>4</v>
      </c>
      <c r="AE24" s="246">
        <v>1</v>
      </c>
      <c r="AF24" s="224">
        <f t="shared" ref="AF24:AF39" si="3">PRODUCT(AC24:AD24)+AE24</f>
        <v>9</v>
      </c>
      <c r="AG24" s="677" t="s">
        <v>534</v>
      </c>
      <c r="AH24" s="828"/>
      <c r="AI24" s="828"/>
      <c r="AJ24" s="828" t="s">
        <v>535</v>
      </c>
      <c r="AK24" s="828"/>
      <c r="AL24" s="828"/>
      <c r="AM24" s="1065"/>
      <c r="AN24" s="1065"/>
      <c r="AO24" s="1066"/>
      <c r="AP24" s="438" t="s">
        <v>536</v>
      </c>
      <c r="AQ24" s="949"/>
      <c r="AR24" s="949"/>
      <c r="AS24" s="949"/>
      <c r="AT24" s="949"/>
      <c r="AU24" s="949"/>
      <c r="AV24" s="949"/>
      <c r="AW24" s="949"/>
      <c r="AX24" s="828" t="s">
        <v>537</v>
      </c>
      <c r="AY24" s="828"/>
      <c r="AZ24" s="828"/>
      <c r="BA24" s="828"/>
      <c r="BB24" s="828"/>
      <c r="BC24" s="828"/>
      <c r="BD24" s="828"/>
      <c r="BE24" s="828"/>
      <c r="BF24" s="828"/>
      <c r="BG24" s="828"/>
      <c r="BH24" s="828"/>
      <c r="BI24" s="828"/>
      <c r="BJ24" s="828"/>
      <c r="BK24" s="828"/>
      <c r="BL24" s="828"/>
      <c r="BM24" s="550"/>
      <c r="BN24" s="268">
        <v>1</v>
      </c>
      <c r="BO24" s="246">
        <v>3</v>
      </c>
      <c r="BP24" s="267">
        <v>1</v>
      </c>
      <c r="BQ24" s="266">
        <f t="shared" ref="BQ24:BQ39" si="4">PRODUCT(BN24:BO24)+BP24</f>
        <v>4</v>
      </c>
      <c r="BR24" s="659"/>
    </row>
    <row r="25" spans="2:70" s="44" customFormat="1" ht="77.25" customHeight="1">
      <c r="B25" s="1068"/>
      <c r="C25" s="684"/>
      <c r="D25" s="685"/>
      <c r="E25" s="685"/>
      <c r="F25" s="685"/>
      <c r="G25" s="685"/>
      <c r="H25" s="686"/>
      <c r="I25" s="650" t="s">
        <v>376</v>
      </c>
      <c r="J25" s="650"/>
      <c r="K25" s="650"/>
      <c r="L25" s="650"/>
      <c r="M25" s="650"/>
      <c r="N25" s="650"/>
      <c r="O25" s="650"/>
      <c r="P25" s="650"/>
      <c r="Q25" s="650"/>
      <c r="R25" s="650"/>
      <c r="S25" s="650"/>
      <c r="T25" s="650"/>
      <c r="U25" s="650"/>
      <c r="V25" s="650"/>
      <c r="W25" s="650"/>
      <c r="X25" s="650"/>
      <c r="Y25" s="650"/>
      <c r="Z25" s="650"/>
      <c r="AA25" s="650"/>
      <c r="AB25" s="533"/>
      <c r="AC25" s="215">
        <v>2</v>
      </c>
      <c r="AD25" s="207">
        <v>4</v>
      </c>
      <c r="AE25" s="207">
        <v>1</v>
      </c>
      <c r="AF25" s="208">
        <f t="shared" si="3"/>
        <v>9</v>
      </c>
      <c r="AG25" s="649" t="s">
        <v>534</v>
      </c>
      <c r="AH25" s="650"/>
      <c r="AI25" s="650"/>
      <c r="AJ25" s="650" t="s">
        <v>535</v>
      </c>
      <c r="AK25" s="650"/>
      <c r="AL25" s="650"/>
      <c r="AM25" s="533" t="s">
        <v>538</v>
      </c>
      <c r="AN25" s="534"/>
      <c r="AO25" s="535"/>
      <c r="AP25" s="446" t="s">
        <v>536</v>
      </c>
      <c r="AQ25" s="651"/>
      <c r="AR25" s="651"/>
      <c r="AS25" s="651"/>
      <c r="AT25" s="651"/>
      <c r="AU25" s="651"/>
      <c r="AV25" s="651"/>
      <c r="AW25" s="651"/>
      <c r="AX25" s="650"/>
      <c r="AY25" s="650"/>
      <c r="AZ25" s="650"/>
      <c r="BA25" s="650"/>
      <c r="BB25" s="650"/>
      <c r="BC25" s="650"/>
      <c r="BD25" s="650"/>
      <c r="BE25" s="650"/>
      <c r="BF25" s="650" t="s">
        <v>377</v>
      </c>
      <c r="BG25" s="650"/>
      <c r="BH25" s="650"/>
      <c r="BI25" s="650"/>
      <c r="BJ25" s="650"/>
      <c r="BK25" s="650"/>
      <c r="BL25" s="650"/>
      <c r="BM25" s="533"/>
      <c r="BN25" s="216">
        <v>2</v>
      </c>
      <c r="BO25" s="207">
        <v>3</v>
      </c>
      <c r="BP25" s="217">
        <v>2</v>
      </c>
      <c r="BQ25" s="210">
        <f t="shared" si="4"/>
        <v>8</v>
      </c>
      <c r="BR25" s="659"/>
    </row>
    <row r="26" spans="2:70" s="44" customFormat="1" ht="94.5" customHeight="1">
      <c r="B26" s="1068"/>
      <c r="C26" s="684"/>
      <c r="D26" s="685"/>
      <c r="E26" s="685"/>
      <c r="F26" s="685"/>
      <c r="G26" s="685"/>
      <c r="H26" s="686"/>
      <c r="I26" s="650" t="s">
        <v>378</v>
      </c>
      <c r="J26" s="650"/>
      <c r="K26" s="650"/>
      <c r="L26" s="650"/>
      <c r="M26" s="650"/>
      <c r="N26" s="650"/>
      <c r="O26" s="650"/>
      <c r="P26" s="650"/>
      <c r="Q26" s="650"/>
      <c r="R26" s="650"/>
      <c r="S26" s="650"/>
      <c r="T26" s="650"/>
      <c r="U26" s="650"/>
      <c r="V26" s="650"/>
      <c r="W26" s="650"/>
      <c r="X26" s="650"/>
      <c r="Y26" s="650"/>
      <c r="Z26" s="650"/>
      <c r="AA26" s="650"/>
      <c r="AB26" s="533"/>
      <c r="AC26" s="215">
        <v>3</v>
      </c>
      <c r="AD26" s="207">
        <v>3</v>
      </c>
      <c r="AE26" s="207">
        <v>1</v>
      </c>
      <c r="AF26" s="208">
        <f t="shared" si="3"/>
        <v>10</v>
      </c>
      <c r="AG26" s="649" t="s">
        <v>534</v>
      </c>
      <c r="AH26" s="650"/>
      <c r="AI26" s="650"/>
      <c r="AJ26" s="650" t="s">
        <v>535</v>
      </c>
      <c r="AK26" s="650"/>
      <c r="AL26" s="650"/>
      <c r="AM26" s="890"/>
      <c r="AN26" s="890"/>
      <c r="AO26" s="1067"/>
      <c r="AP26" s="446" t="s">
        <v>536</v>
      </c>
      <c r="AQ26" s="651"/>
      <c r="AR26" s="651"/>
      <c r="AS26" s="651"/>
      <c r="AT26" s="651"/>
      <c r="AU26" s="651"/>
      <c r="AV26" s="651"/>
      <c r="AW26" s="651"/>
      <c r="AX26" s="650"/>
      <c r="AY26" s="650"/>
      <c r="AZ26" s="650"/>
      <c r="BA26" s="650"/>
      <c r="BB26" s="650"/>
      <c r="BC26" s="650"/>
      <c r="BD26" s="650"/>
      <c r="BE26" s="650"/>
      <c r="BF26" s="650" t="s">
        <v>539</v>
      </c>
      <c r="BG26" s="650"/>
      <c r="BH26" s="650"/>
      <c r="BI26" s="650"/>
      <c r="BJ26" s="650"/>
      <c r="BK26" s="650"/>
      <c r="BL26" s="650"/>
      <c r="BM26" s="533"/>
      <c r="BN26" s="216">
        <v>2</v>
      </c>
      <c r="BO26" s="207">
        <v>3</v>
      </c>
      <c r="BP26" s="217">
        <v>1</v>
      </c>
      <c r="BQ26" s="210">
        <f t="shared" si="4"/>
        <v>7</v>
      </c>
      <c r="BR26" s="659"/>
    </row>
    <row r="27" spans="2:70" s="44" customFormat="1" ht="78" customHeight="1">
      <c r="B27" s="1068"/>
      <c r="C27" s="684"/>
      <c r="D27" s="685"/>
      <c r="E27" s="685"/>
      <c r="F27" s="685"/>
      <c r="G27" s="685"/>
      <c r="H27" s="686"/>
      <c r="I27" s="650" t="s">
        <v>380</v>
      </c>
      <c r="J27" s="650"/>
      <c r="K27" s="650"/>
      <c r="L27" s="650"/>
      <c r="M27" s="650"/>
      <c r="N27" s="650"/>
      <c r="O27" s="650"/>
      <c r="P27" s="650"/>
      <c r="Q27" s="650"/>
      <c r="R27" s="650"/>
      <c r="S27" s="650"/>
      <c r="T27" s="650"/>
      <c r="U27" s="650"/>
      <c r="V27" s="650"/>
      <c r="W27" s="650"/>
      <c r="X27" s="650"/>
      <c r="Y27" s="650"/>
      <c r="Z27" s="650"/>
      <c r="AA27" s="650"/>
      <c r="AB27" s="533"/>
      <c r="AC27" s="215">
        <v>2</v>
      </c>
      <c r="AD27" s="207">
        <v>4</v>
      </c>
      <c r="AE27" s="207">
        <v>1</v>
      </c>
      <c r="AF27" s="208">
        <f t="shared" si="3"/>
        <v>9</v>
      </c>
      <c r="AG27" s="649" t="s">
        <v>534</v>
      </c>
      <c r="AH27" s="650"/>
      <c r="AI27" s="650"/>
      <c r="AJ27" s="650" t="s">
        <v>535</v>
      </c>
      <c r="AK27" s="650"/>
      <c r="AL27" s="650"/>
      <c r="AM27" s="533" t="s">
        <v>538</v>
      </c>
      <c r="AN27" s="534"/>
      <c r="AO27" s="535"/>
      <c r="AP27" s="446" t="s">
        <v>536</v>
      </c>
      <c r="AQ27" s="651"/>
      <c r="AR27" s="651"/>
      <c r="AS27" s="651"/>
      <c r="AT27" s="651"/>
      <c r="AU27" s="651"/>
      <c r="AV27" s="651"/>
      <c r="AW27" s="651"/>
      <c r="AX27" s="650" t="s">
        <v>381</v>
      </c>
      <c r="AY27" s="650"/>
      <c r="AZ27" s="650"/>
      <c r="BA27" s="650"/>
      <c r="BB27" s="650"/>
      <c r="BC27" s="650"/>
      <c r="BD27" s="650"/>
      <c r="BE27" s="650"/>
      <c r="BF27" s="650" t="s">
        <v>540</v>
      </c>
      <c r="BG27" s="650"/>
      <c r="BH27" s="650"/>
      <c r="BI27" s="650"/>
      <c r="BJ27" s="650"/>
      <c r="BK27" s="650"/>
      <c r="BL27" s="650"/>
      <c r="BM27" s="533"/>
      <c r="BN27" s="216">
        <v>2</v>
      </c>
      <c r="BO27" s="217">
        <v>3</v>
      </c>
      <c r="BP27" s="217">
        <v>1</v>
      </c>
      <c r="BQ27" s="210">
        <f t="shared" si="4"/>
        <v>7</v>
      </c>
      <c r="BR27" s="659"/>
    </row>
    <row r="28" spans="2:70" s="44" customFormat="1" ht="62.25" customHeight="1">
      <c r="B28" s="1068"/>
      <c r="C28" s="684"/>
      <c r="D28" s="685"/>
      <c r="E28" s="685"/>
      <c r="F28" s="685"/>
      <c r="G28" s="685"/>
      <c r="H28" s="686"/>
      <c r="I28" s="650" t="s">
        <v>383</v>
      </c>
      <c r="J28" s="650"/>
      <c r="K28" s="650"/>
      <c r="L28" s="650"/>
      <c r="M28" s="650"/>
      <c r="N28" s="650"/>
      <c r="O28" s="650"/>
      <c r="P28" s="650"/>
      <c r="Q28" s="650"/>
      <c r="R28" s="650"/>
      <c r="S28" s="650"/>
      <c r="T28" s="650"/>
      <c r="U28" s="650"/>
      <c r="V28" s="650"/>
      <c r="W28" s="650"/>
      <c r="X28" s="650"/>
      <c r="Y28" s="650"/>
      <c r="Z28" s="650"/>
      <c r="AA28" s="650"/>
      <c r="AB28" s="533"/>
      <c r="AC28" s="215">
        <v>2</v>
      </c>
      <c r="AD28" s="207">
        <v>3</v>
      </c>
      <c r="AE28" s="207">
        <v>1</v>
      </c>
      <c r="AF28" s="208">
        <f t="shared" si="3"/>
        <v>7</v>
      </c>
      <c r="AG28" s="649" t="s">
        <v>534</v>
      </c>
      <c r="AH28" s="650"/>
      <c r="AI28" s="650"/>
      <c r="AJ28" s="650" t="s">
        <v>535</v>
      </c>
      <c r="AK28" s="650"/>
      <c r="AL28" s="650"/>
      <c r="AM28" s="533" t="s">
        <v>538</v>
      </c>
      <c r="AN28" s="534"/>
      <c r="AO28" s="535"/>
      <c r="AP28" s="446"/>
      <c r="AQ28" s="651"/>
      <c r="AR28" s="651"/>
      <c r="AS28" s="651"/>
      <c r="AT28" s="651"/>
      <c r="AU28" s="651"/>
      <c r="AV28" s="651"/>
      <c r="AW28" s="651"/>
      <c r="AX28" s="650"/>
      <c r="AY28" s="650"/>
      <c r="AZ28" s="650"/>
      <c r="BA28" s="650"/>
      <c r="BB28" s="650"/>
      <c r="BC28" s="650"/>
      <c r="BD28" s="650"/>
      <c r="BE28" s="650"/>
      <c r="BF28" s="650" t="s">
        <v>384</v>
      </c>
      <c r="BG28" s="650"/>
      <c r="BH28" s="650"/>
      <c r="BI28" s="650"/>
      <c r="BJ28" s="650"/>
      <c r="BK28" s="650"/>
      <c r="BL28" s="650"/>
      <c r="BM28" s="533"/>
      <c r="BN28" s="216">
        <v>1</v>
      </c>
      <c r="BO28" s="217">
        <v>2</v>
      </c>
      <c r="BP28" s="217">
        <v>1</v>
      </c>
      <c r="BQ28" s="210">
        <f t="shared" si="4"/>
        <v>3</v>
      </c>
      <c r="BR28" s="659"/>
    </row>
    <row r="29" spans="2:70" s="44" customFormat="1" ht="69.75" customHeight="1">
      <c r="B29" s="1068"/>
      <c r="C29" s="684"/>
      <c r="D29" s="685"/>
      <c r="E29" s="685"/>
      <c r="F29" s="685"/>
      <c r="G29" s="685"/>
      <c r="H29" s="686"/>
      <c r="I29" s="650" t="s">
        <v>385</v>
      </c>
      <c r="J29" s="650"/>
      <c r="K29" s="650"/>
      <c r="L29" s="650"/>
      <c r="M29" s="650"/>
      <c r="N29" s="650"/>
      <c r="O29" s="650"/>
      <c r="P29" s="650"/>
      <c r="Q29" s="650"/>
      <c r="R29" s="650"/>
      <c r="S29" s="650"/>
      <c r="T29" s="650"/>
      <c r="U29" s="650"/>
      <c r="V29" s="650"/>
      <c r="W29" s="650"/>
      <c r="X29" s="650"/>
      <c r="Y29" s="650"/>
      <c r="Z29" s="650"/>
      <c r="AA29" s="650"/>
      <c r="AB29" s="533"/>
      <c r="AC29" s="215">
        <v>3</v>
      </c>
      <c r="AD29" s="207">
        <v>3</v>
      </c>
      <c r="AE29" s="207">
        <v>1</v>
      </c>
      <c r="AF29" s="208">
        <f t="shared" si="3"/>
        <v>10</v>
      </c>
      <c r="AG29" s="649" t="s">
        <v>534</v>
      </c>
      <c r="AH29" s="650"/>
      <c r="AI29" s="650"/>
      <c r="AJ29" s="650" t="s">
        <v>535</v>
      </c>
      <c r="AK29" s="650"/>
      <c r="AL29" s="650"/>
      <c r="AM29" s="890"/>
      <c r="AN29" s="890"/>
      <c r="AO29" s="1067"/>
      <c r="AP29" s="446"/>
      <c r="AQ29" s="651"/>
      <c r="AR29" s="651"/>
      <c r="AS29" s="651"/>
      <c r="AT29" s="651"/>
      <c r="AU29" s="651"/>
      <c r="AV29" s="651"/>
      <c r="AW29" s="651"/>
      <c r="AX29" s="650"/>
      <c r="AY29" s="650"/>
      <c r="AZ29" s="650"/>
      <c r="BA29" s="650"/>
      <c r="BB29" s="650"/>
      <c r="BC29" s="650"/>
      <c r="BD29" s="650"/>
      <c r="BE29" s="650"/>
      <c r="BF29" s="650" t="s">
        <v>386</v>
      </c>
      <c r="BG29" s="650"/>
      <c r="BH29" s="650"/>
      <c r="BI29" s="650"/>
      <c r="BJ29" s="650"/>
      <c r="BK29" s="650"/>
      <c r="BL29" s="650"/>
      <c r="BM29" s="533"/>
      <c r="BN29" s="216">
        <v>2</v>
      </c>
      <c r="BO29" s="207">
        <v>3</v>
      </c>
      <c r="BP29" s="217">
        <v>1</v>
      </c>
      <c r="BQ29" s="210">
        <f t="shared" si="4"/>
        <v>7</v>
      </c>
      <c r="BR29" s="659"/>
    </row>
    <row r="30" spans="2:70" s="44" customFormat="1" ht="54.75" customHeight="1">
      <c r="B30" s="1068"/>
      <c r="C30" s="684"/>
      <c r="D30" s="685"/>
      <c r="E30" s="685"/>
      <c r="F30" s="685"/>
      <c r="G30" s="685"/>
      <c r="H30" s="686"/>
      <c r="I30" s="650" t="s">
        <v>387</v>
      </c>
      <c r="J30" s="650"/>
      <c r="K30" s="650"/>
      <c r="L30" s="650"/>
      <c r="M30" s="650"/>
      <c r="N30" s="650"/>
      <c r="O30" s="650"/>
      <c r="P30" s="650"/>
      <c r="Q30" s="650"/>
      <c r="R30" s="650"/>
      <c r="S30" s="650"/>
      <c r="T30" s="650"/>
      <c r="U30" s="650"/>
      <c r="V30" s="650"/>
      <c r="W30" s="650"/>
      <c r="X30" s="650"/>
      <c r="Y30" s="650"/>
      <c r="Z30" s="650"/>
      <c r="AA30" s="650"/>
      <c r="AB30" s="533"/>
      <c r="AC30" s="215">
        <v>3</v>
      </c>
      <c r="AD30" s="207">
        <v>3</v>
      </c>
      <c r="AE30" s="207">
        <v>2</v>
      </c>
      <c r="AF30" s="208">
        <f t="shared" si="3"/>
        <v>11</v>
      </c>
      <c r="AG30" s="649" t="s">
        <v>534</v>
      </c>
      <c r="AH30" s="650"/>
      <c r="AI30" s="650"/>
      <c r="AJ30" s="650" t="s">
        <v>535</v>
      </c>
      <c r="AK30" s="650"/>
      <c r="AL30" s="650"/>
      <c r="AM30" s="533" t="s">
        <v>538</v>
      </c>
      <c r="AN30" s="534"/>
      <c r="AO30" s="535"/>
      <c r="AP30" s="446"/>
      <c r="AQ30" s="651"/>
      <c r="AR30" s="651"/>
      <c r="AS30" s="651"/>
      <c r="AT30" s="651"/>
      <c r="AU30" s="651"/>
      <c r="AV30" s="651"/>
      <c r="AW30" s="651"/>
      <c r="AX30" s="650"/>
      <c r="AY30" s="650"/>
      <c r="AZ30" s="650"/>
      <c r="BA30" s="650"/>
      <c r="BB30" s="650"/>
      <c r="BC30" s="650"/>
      <c r="BD30" s="650"/>
      <c r="BE30" s="650"/>
      <c r="BF30" s="650" t="s">
        <v>541</v>
      </c>
      <c r="BG30" s="650"/>
      <c r="BH30" s="650"/>
      <c r="BI30" s="650"/>
      <c r="BJ30" s="650"/>
      <c r="BK30" s="650"/>
      <c r="BL30" s="650"/>
      <c r="BM30" s="533"/>
      <c r="BN30" s="216">
        <v>2</v>
      </c>
      <c r="BO30" s="217">
        <v>2</v>
      </c>
      <c r="BP30" s="217">
        <v>1</v>
      </c>
      <c r="BQ30" s="210">
        <f t="shared" si="4"/>
        <v>5</v>
      </c>
      <c r="BR30" s="659"/>
    </row>
    <row r="31" spans="2:70" s="44" customFormat="1" ht="51" customHeight="1">
      <c r="B31" s="1068"/>
      <c r="C31" s="684"/>
      <c r="D31" s="685"/>
      <c r="E31" s="685"/>
      <c r="F31" s="685"/>
      <c r="G31" s="685"/>
      <c r="H31" s="686"/>
      <c r="I31" s="650" t="s">
        <v>389</v>
      </c>
      <c r="J31" s="650"/>
      <c r="K31" s="650"/>
      <c r="L31" s="650"/>
      <c r="M31" s="650"/>
      <c r="N31" s="650"/>
      <c r="O31" s="650"/>
      <c r="P31" s="650"/>
      <c r="Q31" s="650"/>
      <c r="R31" s="650"/>
      <c r="S31" s="650"/>
      <c r="T31" s="650"/>
      <c r="U31" s="650"/>
      <c r="V31" s="650"/>
      <c r="W31" s="650"/>
      <c r="X31" s="650"/>
      <c r="Y31" s="650"/>
      <c r="Z31" s="650"/>
      <c r="AA31" s="650"/>
      <c r="AB31" s="533"/>
      <c r="AC31" s="215">
        <v>3</v>
      </c>
      <c r="AD31" s="207">
        <v>3</v>
      </c>
      <c r="AE31" s="207">
        <v>2</v>
      </c>
      <c r="AF31" s="208">
        <f t="shared" si="3"/>
        <v>11</v>
      </c>
      <c r="AG31" s="649" t="s">
        <v>534</v>
      </c>
      <c r="AH31" s="650"/>
      <c r="AI31" s="650"/>
      <c r="AJ31" s="650" t="s">
        <v>535</v>
      </c>
      <c r="AK31" s="650"/>
      <c r="AL31" s="650"/>
      <c r="AM31" s="533" t="s">
        <v>538</v>
      </c>
      <c r="AN31" s="534"/>
      <c r="AO31" s="535"/>
      <c r="AP31" s="446"/>
      <c r="AQ31" s="651"/>
      <c r="AR31" s="651"/>
      <c r="AS31" s="651"/>
      <c r="AT31" s="651"/>
      <c r="AU31" s="651"/>
      <c r="AV31" s="651"/>
      <c r="AW31" s="651"/>
      <c r="AX31" s="650"/>
      <c r="AY31" s="650"/>
      <c r="AZ31" s="650"/>
      <c r="BA31" s="650"/>
      <c r="BB31" s="650"/>
      <c r="BC31" s="650"/>
      <c r="BD31" s="650"/>
      <c r="BE31" s="650"/>
      <c r="BF31" s="650" t="s">
        <v>542</v>
      </c>
      <c r="BG31" s="650"/>
      <c r="BH31" s="650"/>
      <c r="BI31" s="650"/>
      <c r="BJ31" s="650"/>
      <c r="BK31" s="650"/>
      <c r="BL31" s="650"/>
      <c r="BM31" s="533"/>
      <c r="BN31" s="216">
        <v>2</v>
      </c>
      <c r="BO31" s="217">
        <v>2</v>
      </c>
      <c r="BP31" s="217">
        <v>1</v>
      </c>
      <c r="BQ31" s="210">
        <f t="shared" si="4"/>
        <v>5</v>
      </c>
      <c r="BR31" s="659"/>
    </row>
    <row r="32" spans="2:70" s="44" customFormat="1" ht="63.75" customHeight="1">
      <c r="B32" s="1068"/>
      <c r="C32" s="684"/>
      <c r="D32" s="685"/>
      <c r="E32" s="685"/>
      <c r="F32" s="685"/>
      <c r="G32" s="685"/>
      <c r="H32" s="686"/>
      <c r="I32" s="650" t="s">
        <v>391</v>
      </c>
      <c r="J32" s="650"/>
      <c r="K32" s="650"/>
      <c r="L32" s="650"/>
      <c r="M32" s="650"/>
      <c r="N32" s="650"/>
      <c r="O32" s="650"/>
      <c r="P32" s="650"/>
      <c r="Q32" s="650"/>
      <c r="R32" s="650"/>
      <c r="S32" s="650"/>
      <c r="T32" s="650"/>
      <c r="U32" s="650"/>
      <c r="V32" s="650"/>
      <c r="W32" s="650"/>
      <c r="X32" s="650"/>
      <c r="Y32" s="650"/>
      <c r="Z32" s="650"/>
      <c r="AA32" s="650"/>
      <c r="AB32" s="533"/>
      <c r="AC32" s="215">
        <v>2</v>
      </c>
      <c r="AD32" s="207">
        <v>3</v>
      </c>
      <c r="AE32" s="207">
        <v>1</v>
      </c>
      <c r="AF32" s="208">
        <f t="shared" si="3"/>
        <v>7</v>
      </c>
      <c r="AG32" s="649" t="s">
        <v>534</v>
      </c>
      <c r="AH32" s="650"/>
      <c r="AI32" s="650"/>
      <c r="AJ32" s="650" t="s">
        <v>535</v>
      </c>
      <c r="AK32" s="650"/>
      <c r="AL32" s="650"/>
      <c r="AM32" s="890"/>
      <c r="AN32" s="890"/>
      <c r="AO32" s="1067"/>
      <c r="AP32" s="446"/>
      <c r="AQ32" s="651"/>
      <c r="AR32" s="651"/>
      <c r="AS32" s="651"/>
      <c r="AT32" s="651"/>
      <c r="AU32" s="651"/>
      <c r="AV32" s="651"/>
      <c r="AW32" s="651"/>
      <c r="AX32" s="650" t="s">
        <v>392</v>
      </c>
      <c r="AY32" s="650"/>
      <c r="AZ32" s="650"/>
      <c r="BA32" s="650"/>
      <c r="BB32" s="650"/>
      <c r="BC32" s="650"/>
      <c r="BD32" s="650"/>
      <c r="BE32" s="650"/>
      <c r="BF32" s="650" t="s">
        <v>543</v>
      </c>
      <c r="BG32" s="650"/>
      <c r="BH32" s="650"/>
      <c r="BI32" s="650"/>
      <c r="BJ32" s="650"/>
      <c r="BK32" s="650"/>
      <c r="BL32" s="650"/>
      <c r="BM32" s="533"/>
      <c r="BN32" s="216">
        <v>1</v>
      </c>
      <c r="BO32" s="217">
        <v>2</v>
      </c>
      <c r="BP32" s="217">
        <v>1</v>
      </c>
      <c r="BQ32" s="210">
        <f t="shared" si="4"/>
        <v>3</v>
      </c>
      <c r="BR32" s="659"/>
    </row>
    <row r="33" spans="2:70" s="44" customFormat="1" ht="61.5" customHeight="1">
      <c r="B33" s="1068"/>
      <c r="C33" s="684"/>
      <c r="D33" s="685"/>
      <c r="E33" s="685"/>
      <c r="F33" s="685"/>
      <c r="G33" s="685"/>
      <c r="H33" s="686"/>
      <c r="I33" s="650" t="s">
        <v>394</v>
      </c>
      <c r="J33" s="650"/>
      <c r="K33" s="650"/>
      <c r="L33" s="650"/>
      <c r="M33" s="650"/>
      <c r="N33" s="650"/>
      <c r="O33" s="650"/>
      <c r="P33" s="650"/>
      <c r="Q33" s="650"/>
      <c r="R33" s="650"/>
      <c r="S33" s="650"/>
      <c r="T33" s="650"/>
      <c r="U33" s="650"/>
      <c r="V33" s="650"/>
      <c r="W33" s="650"/>
      <c r="X33" s="650"/>
      <c r="Y33" s="650"/>
      <c r="Z33" s="650"/>
      <c r="AA33" s="650"/>
      <c r="AB33" s="533"/>
      <c r="AC33" s="215">
        <v>3</v>
      </c>
      <c r="AD33" s="207">
        <v>3</v>
      </c>
      <c r="AE33" s="207">
        <v>2</v>
      </c>
      <c r="AF33" s="208">
        <f t="shared" si="3"/>
        <v>11</v>
      </c>
      <c r="AG33" s="649" t="s">
        <v>534</v>
      </c>
      <c r="AH33" s="650"/>
      <c r="AI33" s="650"/>
      <c r="AJ33" s="650" t="s">
        <v>535</v>
      </c>
      <c r="AK33" s="650"/>
      <c r="AL33" s="650"/>
      <c r="AM33" s="890"/>
      <c r="AN33" s="890"/>
      <c r="AO33" s="1067"/>
      <c r="AP33" s="446" t="s">
        <v>536</v>
      </c>
      <c r="AQ33" s="651"/>
      <c r="AR33" s="651"/>
      <c r="AS33" s="651"/>
      <c r="AT33" s="651"/>
      <c r="AU33" s="651"/>
      <c r="AV33" s="651"/>
      <c r="AW33" s="651"/>
      <c r="AX33" s="650" t="s">
        <v>395</v>
      </c>
      <c r="AY33" s="650"/>
      <c r="AZ33" s="650"/>
      <c r="BA33" s="650"/>
      <c r="BB33" s="650"/>
      <c r="BC33" s="650"/>
      <c r="BD33" s="650"/>
      <c r="BE33" s="650"/>
      <c r="BF33" s="650" t="s">
        <v>544</v>
      </c>
      <c r="BG33" s="650"/>
      <c r="BH33" s="650"/>
      <c r="BI33" s="650"/>
      <c r="BJ33" s="650"/>
      <c r="BK33" s="650"/>
      <c r="BL33" s="650"/>
      <c r="BM33" s="533"/>
      <c r="BN33" s="216">
        <v>2</v>
      </c>
      <c r="BO33" s="217">
        <v>3</v>
      </c>
      <c r="BP33" s="217">
        <v>2</v>
      </c>
      <c r="BQ33" s="210">
        <f t="shared" si="4"/>
        <v>8</v>
      </c>
      <c r="BR33" s="659"/>
    </row>
    <row r="34" spans="2:70" s="44" customFormat="1" ht="66.75" customHeight="1">
      <c r="B34" s="1068"/>
      <c r="C34" s="684"/>
      <c r="D34" s="685"/>
      <c r="E34" s="685"/>
      <c r="F34" s="685"/>
      <c r="G34" s="685"/>
      <c r="H34" s="686"/>
      <c r="I34" s="650" t="s">
        <v>397</v>
      </c>
      <c r="J34" s="650"/>
      <c r="K34" s="650"/>
      <c r="L34" s="650"/>
      <c r="M34" s="650"/>
      <c r="N34" s="650"/>
      <c r="O34" s="650"/>
      <c r="P34" s="650"/>
      <c r="Q34" s="650"/>
      <c r="R34" s="650"/>
      <c r="S34" s="650"/>
      <c r="T34" s="650"/>
      <c r="U34" s="650"/>
      <c r="V34" s="650"/>
      <c r="W34" s="650"/>
      <c r="X34" s="650"/>
      <c r="Y34" s="650"/>
      <c r="Z34" s="650"/>
      <c r="AA34" s="650"/>
      <c r="AB34" s="533"/>
      <c r="AC34" s="215">
        <v>1</v>
      </c>
      <c r="AD34" s="207">
        <v>3</v>
      </c>
      <c r="AE34" s="207">
        <v>2</v>
      </c>
      <c r="AF34" s="208">
        <f t="shared" si="3"/>
        <v>5</v>
      </c>
      <c r="AG34" s="649" t="s">
        <v>534</v>
      </c>
      <c r="AH34" s="650"/>
      <c r="AI34" s="650"/>
      <c r="AJ34" s="650" t="s">
        <v>535</v>
      </c>
      <c r="AK34" s="650"/>
      <c r="AL34" s="650"/>
      <c r="AM34" s="533" t="s">
        <v>538</v>
      </c>
      <c r="AN34" s="534"/>
      <c r="AO34" s="535"/>
      <c r="AP34" s="446"/>
      <c r="AQ34" s="651"/>
      <c r="AR34" s="651"/>
      <c r="AS34" s="651"/>
      <c r="AT34" s="651"/>
      <c r="AU34" s="651"/>
      <c r="AV34" s="651"/>
      <c r="AW34" s="651"/>
      <c r="AX34" s="650"/>
      <c r="AY34" s="650"/>
      <c r="AZ34" s="650"/>
      <c r="BA34" s="650"/>
      <c r="BB34" s="650"/>
      <c r="BC34" s="650"/>
      <c r="BD34" s="650"/>
      <c r="BE34" s="650"/>
      <c r="BF34" s="650" t="s">
        <v>398</v>
      </c>
      <c r="BG34" s="650"/>
      <c r="BH34" s="650"/>
      <c r="BI34" s="650"/>
      <c r="BJ34" s="650"/>
      <c r="BK34" s="650"/>
      <c r="BL34" s="650"/>
      <c r="BM34" s="533"/>
      <c r="BN34" s="215">
        <v>1</v>
      </c>
      <c r="BO34" s="207">
        <v>3</v>
      </c>
      <c r="BP34" s="207">
        <v>2</v>
      </c>
      <c r="BQ34" s="210">
        <f t="shared" si="4"/>
        <v>5</v>
      </c>
      <c r="BR34" s="659"/>
    </row>
    <row r="35" spans="2:70" s="44" customFormat="1" ht="60" customHeight="1">
      <c r="B35" s="1068"/>
      <c r="C35" s="684"/>
      <c r="D35" s="685"/>
      <c r="E35" s="685"/>
      <c r="F35" s="685"/>
      <c r="G35" s="685"/>
      <c r="H35" s="686"/>
      <c r="I35" s="650" t="s">
        <v>399</v>
      </c>
      <c r="J35" s="650"/>
      <c r="K35" s="650"/>
      <c r="L35" s="650"/>
      <c r="M35" s="650"/>
      <c r="N35" s="650"/>
      <c r="O35" s="650"/>
      <c r="P35" s="650"/>
      <c r="Q35" s="650"/>
      <c r="R35" s="650"/>
      <c r="S35" s="650"/>
      <c r="T35" s="650"/>
      <c r="U35" s="650"/>
      <c r="V35" s="650"/>
      <c r="W35" s="650"/>
      <c r="X35" s="650"/>
      <c r="Y35" s="650"/>
      <c r="Z35" s="650"/>
      <c r="AA35" s="650"/>
      <c r="AB35" s="533"/>
      <c r="AC35" s="215">
        <v>1</v>
      </c>
      <c r="AD35" s="207">
        <v>3</v>
      </c>
      <c r="AE35" s="207">
        <v>2</v>
      </c>
      <c r="AF35" s="208">
        <f t="shared" si="3"/>
        <v>5</v>
      </c>
      <c r="AG35" s="649" t="s">
        <v>534</v>
      </c>
      <c r="AH35" s="650"/>
      <c r="AI35" s="650"/>
      <c r="AJ35" s="650" t="s">
        <v>535</v>
      </c>
      <c r="AK35" s="650"/>
      <c r="AL35" s="650"/>
      <c r="AM35" s="890"/>
      <c r="AN35" s="890"/>
      <c r="AO35" s="1067"/>
      <c r="AP35" s="446"/>
      <c r="AQ35" s="651"/>
      <c r="AR35" s="651"/>
      <c r="AS35" s="651"/>
      <c r="AT35" s="651"/>
      <c r="AU35" s="651"/>
      <c r="AV35" s="651"/>
      <c r="AW35" s="651"/>
      <c r="AX35" s="650"/>
      <c r="AY35" s="650"/>
      <c r="AZ35" s="650"/>
      <c r="BA35" s="650"/>
      <c r="BB35" s="650"/>
      <c r="BC35" s="650"/>
      <c r="BD35" s="650"/>
      <c r="BE35" s="650"/>
      <c r="BF35" s="650" t="s">
        <v>545</v>
      </c>
      <c r="BG35" s="650"/>
      <c r="BH35" s="650"/>
      <c r="BI35" s="650"/>
      <c r="BJ35" s="650"/>
      <c r="BK35" s="650"/>
      <c r="BL35" s="650"/>
      <c r="BM35" s="533"/>
      <c r="BN35" s="215">
        <v>1</v>
      </c>
      <c r="BO35" s="207">
        <v>3</v>
      </c>
      <c r="BP35" s="207">
        <v>2</v>
      </c>
      <c r="BQ35" s="210">
        <f t="shared" si="4"/>
        <v>5</v>
      </c>
      <c r="BR35" s="659"/>
    </row>
    <row r="36" spans="2:70" ht="123" customHeight="1">
      <c r="B36" s="1068"/>
      <c r="C36" s="684"/>
      <c r="D36" s="685"/>
      <c r="E36" s="685"/>
      <c r="F36" s="685"/>
      <c r="G36" s="685"/>
      <c r="H36" s="686"/>
      <c r="I36" s="650" t="s">
        <v>401</v>
      </c>
      <c r="J36" s="650"/>
      <c r="K36" s="650"/>
      <c r="L36" s="650"/>
      <c r="M36" s="650"/>
      <c r="N36" s="650"/>
      <c r="O36" s="650"/>
      <c r="P36" s="650"/>
      <c r="Q36" s="650"/>
      <c r="R36" s="650"/>
      <c r="S36" s="650"/>
      <c r="T36" s="650"/>
      <c r="U36" s="650"/>
      <c r="V36" s="650"/>
      <c r="W36" s="650"/>
      <c r="X36" s="650"/>
      <c r="Y36" s="650"/>
      <c r="Z36" s="650"/>
      <c r="AA36" s="650"/>
      <c r="AB36" s="533"/>
      <c r="AC36" s="215">
        <v>3</v>
      </c>
      <c r="AD36" s="207">
        <v>3</v>
      </c>
      <c r="AE36" s="207">
        <v>2</v>
      </c>
      <c r="AF36" s="208">
        <f t="shared" si="3"/>
        <v>11</v>
      </c>
      <c r="AG36" s="441" t="s">
        <v>524</v>
      </c>
      <c r="AH36" s="441"/>
      <c r="AI36" s="442"/>
      <c r="AJ36" s="530"/>
      <c r="AK36" s="531"/>
      <c r="AL36" s="647"/>
      <c r="AM36" s="440" t="s">
        <v>289</v>
      </c>
      <c r="AN36" s="441"/>
      <c r="AO36" s="447"/>
      <c r="AP36" s="726"/>
      <c r="AQ36" s="531"/>
      <c r="AR36" s="531"/>
      <c r="AS36" s="531"/>
      <c r="AT36" s="531"/>
      <c r="AU36" s="531"/>
      <c r="AV36" s="531"/>
      <c r="AW36" s="647"/>
      <c r="AX36" s="533" t="s">
        <v>198</v>
      </c>
      <c r="AY36" s="534"/>
      <c r="AZ36" s="534"/>
      <c r="BA36" s="534"/>
      <c r="BB36" s="534"/>
      <c r="BC36" s="534"/>
      <c r="BD36" s="534"/>
      <c r="BE36" s="534"/>
      <c r="BF36" s="533" t="s">
        <v>402</v>
      </c>
      <c r="BG36" s="534"/>
      <c r="BH36" s="534"/>
      <c r="BI36" s="534"/>
      <c r="BJ36" s="534"/>
      <c r="BK36" s="534"/>
      <c r="BL36" s="534"/>
      <c r="BM36" s="535"/>
      <c r="BN36" s="216">
        <v>2</v>
      </c>
      <c r="BO36" s="217">
        <v>2</v>
      </c>
      <c r="BP36" s="207">
        <v>2</v>
      </c>
      <c r="BQ36" s="210">
        <f t="shared" si="4"/>
        <v>6</v>
      </c>
      <c r="BR36" s="659"/>
    </row>
    <row r="37" spans="2:70" ht="81" customHeight="1">
      <c r="B37" s="1068"/>
      <c r="C37" s="684"/>
      <c r="D37" s="685"/>
      <c r="E37" s="685"/>
      <c r="F37" s="685"/>
      <c r="G37" s="685"/>
      <c r="H37" s="686"/>
      <c r="I37" s="650" t="s">
        <v>403</v>
      </c>
      <c r="J37" s="650"/>
      <c r="K37" s="650"/>
      <c r="L37" s="650"/>
      <c r="M37" s="650"/>
      <c r="N37" s="650"/>
      <c r="O37" s="650"/>
      <c r="P37" s="650"/>
      <c r="Q37" s="650"/>
      <c r="R37" s="650"/>
      <c r="S37" s="650"/>
      <c r="T37" s="650"/>
      <c r="U37" s="650"/>
      <c r="V37" s="650"/>
      <c r="W37" s="650"/>
      <c r="X37" s="650"/>
      <c r="Y37" s="650"/>
      <c r="Z37" s="650"/>
      <c r="AA37" s="650"/>
      <c r="AB37" s="533"/>
      <c r="AC37" s="215">
        <v>3</v>
      </c>
      <c r="AD37" s="207">
        <v>3</v>
      </c>
      <c r="AE37" s="207">
        <v>2</v>
      </c>
      <c r="AF37" s="208">
        <f t="shared" si="3"/>
        <v>11</v>
      </c>
      <c r="AG37" s="441" t="s">
        <v>524</v>
      </c>
      <c r="AH37" s="441"/>
      <c r="AI37" s="442"/>
      <c r="AJ37" s="530"/>
      <c r="AK37" s="531"/>
      <c r="AL37" s="647"/>
      <c r="AM37" s="440" t="s">
        <v>289</v>
      </c>
      <c r="AN37" s="441"/>
      <c r="AO37" s="447"/>
      <c r="AP37" s="726"/>
      <c r="AQ37" s="531"/>
      <c r="AR37" s="531"/>
      <c r="AS37" s="531"/>
      <c r="AT37" s="531"/>
      <c r="AU37" s="531"/>
      <c r="AV37" s="531"/>
      <c r="AW37" s="647"/>
      <c r="AX37" s="533"/>
      <c r="AY37" s="534"/>
      <c r="AZ37" s="534"/>
      <c r="BA37" s="534"/>
      <c r="BB37" s="534"/>
      <c r="BC37" s="534"/>
      <c r="BD37" s="534"/>
      <c r="BE37" s="534"/>
      <c r="BF37" s="533" t="s">
        <v>546</v>
      </c>
      <c r="BG37" s="534"/>
      <c r="BH37" s="534"/>
      <c r="BI37" s="534"/>
      <c r="BJ37" s="534"/>
      <c r="BK37" s="534"/>
      <c r="BL37" s="534"/>
      <c r="BM37" s="535"/>
      <c r="BN37" s="216">
        <v>2</v>
      </c>
      <c r="BO37" s="207">
        <v>3</v>
      </c>
      <c r="BP37" s="207">
        <v>2</v>
      </c>
      <c r="BQ37" s="210">
        <f t="shared" si="4"/>
        <v>8</v>
      </c>
      <c r="BR37" s="659"/>
    </row>
    <row r="38" spans="2:70" s="44" customFormat="1" ht="51.75" customHeight="1">
      <c r="B38" s="1068"/>
      <c r="C38" s="684"/>
      <c r="D38" s="685"/>
      <c r="E38" s="685"/>
      <c r="F38" s="685"/>
      <c r="G38" s="685"/>
      <c r="H38" s="686"/>
      <c r="I38" s="828" t="s">
        <v>405</v>
      </c>
      <c r="J38" s="828"/>
      <c r="K38" s="828"/>
      <c r="L38" s="828"/>
      <c r="M38" s="828"/>
      <c r="N38" s="828"/>
      <c r="O38" s="828"/>
      <c r="P38" s="828"/>
      <c r="Q38" s="828"/>
      <c r="R38" s="828"/>
      <c r="S38" s="828"/>
      <c r="T38" s="828"/>
      <c r="U38" s="828"/>
      <c r="V38" s="828"/>
      <c r="W38" s="828"/>
      <c r="X38" s="828"/>
      <c r="Y38" s="828"/>
      <c r="Z38" s="828"/>
      <c r="AA38" s="828"/>
      <c r="AB38" s="550"/>
      <c r="AC38" s="245">
        <v>1</v>
      </c>
      <c r="AD38" s="246">
        <v>4</v>
      </c>
      <c r="AE38" s="246">
        <v>1</v>
      </c>
      <c r="AF38" s="224">
        <f t="shared" si="3"/>
        <v>5</v>
      </c>
      <c r="AG38" s="677" t="s">
        <v>534</v>
      </c>
      <c r="AH38" s="828"/>
      <c r="AI38" s="828"/>
      <c r="AJ38" s="828" t="s">
        <v>535</v>
      </c>
      <c r="AK38" s="828"/>
      <c r="AL38" s="828"/>
      <c r="AM38" s="1065"/>
      <c r="AN38" s="1065"/>
      <c r="AO38" s="1066"/>
      <c r="AP38" s="438"/>
      <c r="AQ38" s="949"/>
      <c r="AR38" s="949"/>
      <c r="AS38" s="949"/>
      <c r="AT38" s="949"/>
      <c r="AU38" s="949"/>
      <c r="AV38" s="949"/>
      <c r="AW38" s="949"/>
      <c r="AX38" s="828"/>
      <c r="AY38" s="828"/>
      <c r="AZ38" s="828"/>
      <c r="BA38" s="828"/>
      <c r="BB38" s="828"/>
      <c r="BC38" s="828"/>
      <c r="BD38" s="828"/>
      <c r="BE38" s="828"/>
      <c r="BF38" s="828" t="s">
        <v>406</v>
      </c>
      <c r="BG38" s="828"/>
      <c r="BH38" s="828"/>
      <c r="BI38" s="828"/>
      <c r="BJ38" s="828"/>
      <c r="BK38" s="828"/>
      <c r="BL38" s="828"/>
      <c r="BM38" s="550"/>
      <c r="BN38" s="245">
        <v>1</v>
      </c>
      <c r="BO38" s="246">
        <v>4</v>
      </c>
      <c r="BP38" s="246">
        <v>1</v>
      </c>
      <c r="BQ38" s="224">
        <f t="shared" si="4"/>
        <v>5</v>
      </c>
      <c r="BR38" s="659"/>
    </row>
    <row r="39" spans="2:70" s="44" customFormat="1" ht="48.75" customHeight="1" thickBot="1">
      <c r="B39" s="1068"/>
      <c r="C39" s="687"/>
      <c r="D39" s="688"/>
      <c r="E39" s="688"/>
      <c r="F39" s="688"/>
      <c r="G39" s="688"/>
      <c r="H39" s="689"/>
      <c r="I39" s="788" t="s">
        <v>407</v>
      </c>
      <c r="J39" s="788"/>
      <c r="K39" s="788"/>
      <c r="L39" s="788"/>
      <c r="M39" s="788"/>
      <c r="N39" s="788"/>
      <c r="O39" s="788"/>
      <c r="P39" s="788"/>
      <c r="Q39" s="788"/>
      <c r="R39" s="788"/>
      <c r="S39" s="788"/>
      <c r="T39" s="788"/>
      <c r="U39" s="788"/>
      <c r="V39" s="788"/>
      <c r="W39" s="788"/>
      <c r="X39" s="788"/>
      <c r="Y39" s="788"/>
      <c r="Z39" s="788"/>
      <c r="AA39" s="788"/>
      <c r="AB39" s="547"/>
      <c r="AC39" s="235">
        <v>3</v>
      </c>
      <c r="AD39" s="236">
        <v>3</v>
      </c>
      <c r="AE39" s="236">
        <v>2</v>
      </c>
      <c r="AF39" s="220">
        <f t="shared" si="3"/>
        <v>11</v>
      </c>
      <c r="AG39" s="648" t="s">
        <v>534</v>
      </c>
      <c r="AH39" s="788"/>
      <c r="AI39" s="788"/>
      <c r="AJ39" s="788" t="s">
        <v>535</v>
      </c>
      <c r="AK39" s="788"/>
      <c r="AL39" s="788"/>
      <c r="AM39" s="883"/>
      <c r="AN39" s="883"/>
      <c r="AO39" s="1064"/>
      <c r="AP39" s="520" t="s">
        <v>536</v>
      </c>
      <c r="AQ39" s="682"/>
      <c r="AR39" s="682"/>
      <c r="AS39" s="682"/>
      <c r="AT39" s="682"/>
      <c r="AU39" s="682"/>
      <c r="AV39" s="682"/>
      <c r="AW39" s="682"/>
      <c r="AX39" s="788" t="s">
        <v>408</v>
      </c>
      <c r="AY39" s="788"/>
      <c r="AZ39" s="788"/>
      <c r="BA39" s="788"/>
      <c r="BB39" s="788"/>
      <c r="BC39" s="788"/>
      <c r="BD39" s="788"/>
      <c r="BE39" s="788"/>
      <c r="BF39" s="788" t="s">
        <v>409</v>
      </c>
      <c r="BG39" s="788"/>
      <c r="BH39" s="788"/>
      <c r="BI39" s="788"/>
      <c r="BJ39" s="788"/>
      <c r="BK39" s="788"/>
      <c r="BL39" s="788"/>
      <c r="BM39" s="547"/>
      <c r="BN39" s="242">
        <v>2</v>
      </c>
      <c r="BO39" s="236">
        <v>3</v>
      </c>
      <c r="BP39" s="236">
        <v>2</v>
      </c>
      <c r="BQ39" s="244">
        <f t="shared" si="4"/>
        <v>8</v>
      </c>
      <c r="BR39" s="659"/>
    </row>
    <row r="40" spans="2:70" ht="223.5" customHeight="1" thickTop="1">
      <c r="B40" s="1068"/>
      <c r="C40" s="619" t="s">
        <v>196</v>
      </c>
      <c r="D40" s="522"/>
      <c r="E40" s="522"/>
      <c r="F40" s="522"/>
      <c r="G40" s="522"/>
      <c r="H40" s="523"/>
      <c r="I40" s="767" t="s">
        <v>197</v>
      </c>
      <c r="J40" s="767"/>
      <c r="K40" s="767"/>
      <c r="L40" s="767"/>
      <c r="M40" s="767"/>
      <c r="N40" s="767"/>
      <c r="O40" s="767"/>
      <c r="P40" s="767"/>
      <c r="Q40" s="767"/>
      <c r="R40" s="767"/>
      <c r="S40" s="767"/>
      <c r="T40" s="767"/>
      <c r="U40" s="767"/>
      <c r="V40" s="767"/>
      <c r="W40" s="767"/>
      <c r="X40" s="767"/>
      <c r="Y40" s="767"/>
      <c r="Z40" s="767"/>
      <c r="AA40" s="767"/>
      <c r="AB40" s="768"/>
      <c r="AC40" s="105">
        <v>1</v>
      </c>
      <c r="AD40" s="106">
        <v>4</v>
      </c>
      <c r="AE40" s="106">
        <v>3</v>
      </c>
      <c r="AF40" s="128">
        <f>PRODUCT(AC40:AD40)+AE40</f>
        <v>7</v>
      </c>
      <c r="AG40" s="422" t="s">
        <v>524</v>
      </c>
      <c r="AH40" s="422"/>
      <c r="AI40" s="423"/>
      <c r="AJ40" s="663" t="s">
        <v>505</v>
      </c>
      <c r="AK40" s="663"/>
      <c r="AL40" s="663"/>
      <c r="AM40" s="421" t="s">
        <v>289</v>
      </c>
      <c r="AN40" s="422"/>
      <c r="AO40" s="424"/>
      <c r="AP40" s="748"/>
      <c r="AQ40" s="748"/>
      <c r="AR40" s="748"/>
      <c r="AS40" s="748"/>
      <c r="AT40" s="748"/>
      <c r="AU40" s="748"/>
      <c r="AV40" s="748"/>
      <c r="AW40" s="749"/>
      <c r="AX40" s="805" t="s">
        <v>198</v>
      </c>
      <c r="AY40" s="767"/>
      <c r="AZ40" s="767"/>
      <c r="BA40" s="767"/>
      <c r="BB40" s="767"/>
      <c r="BC40" s="767"/>
      <c r="BD40" s="767"/>
      <c r="BE40" s="806"/>
      <c r="BF40" s="745" t="s">
        <v>547</v>
      </c>
      <c r="BG40" s="746"/>
      <c r="BH40" s="746"/>
      <c r="BI40" s="746"/>
      <c r="BJ40" s="746"/>
      <c r="BK40" s="746"/>
      <c r="BL40" s="746"/>
      <c r="BM40" s="747"/>
      <c r="BN40" s="105">
        <v>1</v>
      </c>
      <c r="BO40" s="106">
        <f t="shared" ref="BO40:BO41" si="5">AD40</f>
        <v>4</v>
      </c>
      <c r="BP40" s="106">
        <v>2</v>
      </c>
      <c r="BQ40" s="108">
        <f>PRODUCT(BN40:BO40)+BP40</f>
        <v>6</v>
      </c>
      <c r="BR40" s="659"/>
    </row>
    <row r="41" spans="2:70" ht="226.5" customHeight="1">
      <c r="B41" s="1068"/>
      <c r="C41" s="701"/>
      <c r="D41" s="524"/>
      <c r="E41" s="524"/>
      <c r="F41" s="524"/>
      <c r="G41" s="524"/>
      <c r="H41" s="525"/>
      <c r="I41" s="809" t="s">
        <v>548</v>
      </c>
      <c r="J41" s="810"/>
      <c r="K41" s="810"/>
      <c r="L41" s="810"/>
      <c r="M41" s="810"/>
      <c r="N41" s="810"/>
      <c r="O41" s="810"/>
      <c r="P41" s="810"/>
      <c r="Q41" s="810"/>
      <c r="R41" s="810"/>
      <c r="S41" s="810"/>
      <c r="T41" s="810"/>
      <c r="U41" s="810"/>
      <c r="V41" s="810"/>
      <c r="W41" s="810"/>
      <c r="X41" s="810"/>
      <c r="Y41" s="810"/>
      <c r="Z41" s="810"/>
      <c r="AA41" s="810"/>
      <c r="AB41" s="831"/>
      <c r="AC41" s="95">
        <v>2</v>
      </c>
      <c r="AD41" s="64">
        <v>4</v>
      </c>
      <c r="AE41" s="64">
        <v>3</v>
      </c>
      <c r="AF41" s="302">
        <f t="shared" ref="AF41" si="6">PRODUCT(AC41:AD41)+AE41</f>
        <v>11</v>
      </c>
      <c r="AG41" s="641" t="s">
        <v>524</v>
      </c>
      <c r="AH41" s="641"/>
      <c r="AI41" s="676"/>
      <c r="AJ41" s="690" t="s">
        <v>505</v>
      </c>
      <c r="AK41" s="690"/>
      <c r="AL41" s="690"/>
      <c r="AM41" s="640" t="s">
        <v>289</v>
      </c>
      <c r="AN41" s="641"/>
      <c r="AO41" s="642"/>
      <c r="AP41" s="807"/>
      <c r="AQ41" s="807"/>
      <c r="AR41" s="807"/>
      <c r="AS41" s="807"/>
      <c r="AT41" s="807"/>
      <c r="AU41" s="807"/>
      <c r="AV41" s="807"/>
      <c r="AW41" s="808"/>
      <c r="AX41" s="809" t="s">
        <v>198</v>
      </c>
      <c r="AY41" s="810"/>
      <c r="AZ41" s="810"/>
      <c r="BA41" s="810"/>
      <c r="BB41" s="810"/>
      <c r="BC41" s="810"/>
      <c r="BD41" s="810"/>
      <c r="BE41" s="811"/>
      <c r="BF41" s="812" t="s">
        <v>549</v>
      </c>
      <c r="BG41" s="813"/>
      <c r="BH41" s="813"/>
      <c r="BI41" s="813"/>
      <c r="BJ41" s="813"/>
      <c r="BK41" s="813"/>
      <c r="BL41" s="813"/>
      <c r="BM41" s="814"/>
      <c r="BN41" s="95">
        <v>2</v>
      </c>
      <c r="BO41" s="64">
        <f t="shared" si="5"/>
        <v>4</v>
      </c>
      <c r="BP41" s="64">
        <v>2</v>
      </c>
      <c r="BQ41" s="303">
        <f t="shared" ref="BQ41" si="7">PRODUCT(BN41:BO41)+BP41</f>
        <v>10</v>
      </c>
      <c r="BR41" s="659"/>
    </row>
    <row r="42" spans="2:70" ht="78" customHeight="1" thickBot="1">
      <c r="B42" s="1068"/>
      <c r="C42" s="620"/>
      <c r="D42" s="526"/>
      <c r="E42" s="526"/>
      <c r="F42" s="526"/>
      <c r="G42" s="526"/>
      <c r="H42" s="527"/>
      <c r="I42" s="815" t="s">
        <v>499</v>
      </c>
      <c r="J42" s="816"/>
      <c r="K42" s="816"/>
      <c r="L42" s="816"/>
      <c r="M42" s="816"/>
      <c r="N42" s="816"/>
      <c r="O42" s="816"/>
      <c r="P42" s="816"/>
      <c r="Q42" s="816"/>
      <c r="R42" s="816"/>
      <c r="S42" s="816"/>
      <c r="T42" s="816"/>
      <c r="U42" s="816"/>
      <c r="V42" s="816"/>
      <c r="W42" s="816"/>
      <c r="X42" s="816"/>
      <c r="Y42" s="816"/>
      <c r="Z42" s="816"/>
      <c r="AA42" s="816"/>
      <c r="AB42" s="816"/>
      <c r="AC42" s="816"/>
      <c r="AD42" s="816"/>
      <c r="AE42" s="816"/>
      <c r="AF42" s="816"/>
      <c r="AG42" s="816"/>
      <c r="AH42" s="816"/>
      <c r="AI42" s="816"/>
      <c r="AJ42" s="816"/>
      <c r="AK42" s="816"/>
      <c r="AL42" s="816"/>
      <c r="AM42" s="816"/>
      <c r="AN42" s="816"/>
      <c r="AO42" s="816"/>
      <c r="AP42" s="816"/>
      <c r="AQ42" s="816"/>
      <c r="AR42" s="816"/>
      <c r="AS42" s="816"/>
      <c r="AT42" s="816"/>
      <c r="AU42" s="816"/>
      <c r="AV42" s="816"/>
      <c r="AW42" s="816"/>
      <c r="AX42" s="816"/>
      <c r="AY42" s="816"/>
      <c r="AZ42" s="816"/>
      <c r="BA42" s="816"/>
      <c r="BB42" s="816"/>
      <c r="BC42" s="816"/>
      <c r="BD42" s="816"/>
      <c r="BE42" s="816"/>
      <c r="BF42" s="816"/>
      <c r="BG42" s="816"/>
      <c r="BH42" s="816"/>
      <c r="BI42" s="816"/>
      <c r="BJ42" s="816"/>
      <c r="BK42" s="816"/>
      <c r="BL42" s="816"/>
      <c r="BM42" s="816"/>
      <c r="BN42" s="816"/>
      <c r="BO42" s="816"/>
      <c r="BP42" s="816"/>
      <c r="BQ42" s="817"/>
      <c r="BR42" s="659"/>
    </row>
    <row r="43" spans="2:70" ht="129" customHeight="1" thickTop="1">
      <c r="B43" s="1068"/>
      <c r="C43" s="1025" t="s">
        <v>131</v>
      </c>
      <c r="D43" s="1026"/>
      <c r="E43" s="1026"/>
      <c r="F43" s="1026"/>
      <c r="G43" s="1026"/>
      <c r="H43" s="1027"/>
      <c r="I43" s="528" t="s">
        <v>132</v>
      </c>
      <c r="J43" s="415"/>
      <c r="K43" s="415"/>
      <c r="L43" s="415"/>
      <c r="M43" s="415"/>
      <c r="N43" s="415"/>
      <c r="O43" s="415"/>
      <c r="P43" s="415"/>
      <c r="Q43" s="415"/>
      <c r="R43" s="415"/>
      <c r="S43" s="415"/>
      <c r="T43" s="415"/>
      <c r="U43" s="415"/>
      <c r="V43" s="415"/>
      <c r="W43" s="415"/>
      <c r="X43" s="415"/>
      <c r="Y43" s="415"/>
      <c r="Z43" s="415"/>
      <c r="AA43" s="415"/>
      <c r="AB43" s="529"/>
      <c r="AC43" s="161">
        <v>2</v>
      </c>
      <c r="AD43" s="159">
        <v>3</v>
      </c>
      <c r="AE43" s="159">
        <v>2</v>
      </c>
      <c r="AF43" s="213">
        <f t="shared" ref="AF43:AF51" si="8">PRODUCT(AC43:AD43)+AE43</f>
        <v>8</v>
      </c>
      <c r="AG43" s="422" t="s">
        <v>550</v>
      </c>
      <c r="AH43" s="422"/>
      <c r="AI43" s="423"/>
      <c r="AJ43" s="528"/>
      <c r="AK43" s="415"/>
      <c r="AL43" s="416"/>
      <c r="AM43" s="528"/>
      <c r="AN43" s="415"/>
      <c r="AO43" s="529"/>
      <c r="AP43" s="414"/>
      <c r="AQ43" s="415"/>
      <c r="AR43" s="415"/>
      <c r="AS43" s="415"/>
      <c r="AT43" s="415"/>
      <c r="AU43" s="415"/>
      <c r="AV43" s="415"/>
      <c r="AW43" s="416"/>
      <c r="AX43" s="528"/>
      <c r="AY43" s="415"/>
      <c r="AZ43" s="415"/>
      <c r="BA43" s="415"/>
      <c r="BB43" s="415"/>
      <c r="BC43" s="415"/>
      <c r="BD43" s="415"/>
      <c r="BE43" s="416"/>
      <c r="BF43" s="421" t="s">
        <v>434</v>
      </c>
      <c r="BG43" s="422"/>
      <c r="BH43" s="422"/>
      <c r="BI43" s="422"/>
      <c r="BJ43" s="422"/>
      <c r="BK43" s="422"/>
      <c r="BL43" s="422"/>
      <c r="BM43" s="424"/>
      <c r="BN43" s="161">
        <v>1</v>
      </c>
      <c r="BO43" s="159">
        <v>3</v>
      </c>
      <c r="BP43" s="159">
        <v>1</v>
      </c>
      <c r="BQ43" s="199">
        <f t="shared" ref="BQ43:BQ51" si="9">PRODUCT(BN43:BO43)+BP43</f>
        <v>4</v>
      </c>
      <c r="BR43" s="659"/>
    </row>
    <row r="44" spans="2:70" ht="78" customHeight="1" thickBot="1">
      <c r="B44" s="1068"/>
      <c r="C44" s="1031"/>
      <c r="D44" s="1032"/>
      <c r="E44" s="1032"/>
      <c r="F44" s="1032"/>
      <c r="G44" s="1032"/>
      <c r="H44" s="1033"/>
      <c r="I44" s="682" t="s">
        <v>114</v>
      </c>
      <c r="J44" s="682"/>
      <c r="K44" s="682"/>
      <c r="L44" s="682"/>
      <c r="M44" s="682"/>
      <c r="N44" s="682"/>
      <c r="O44" s="682"/>
      <c r="P44" s="682"/>
      <c r="Q44" s="682"/>
      <c r="R44" s="682"/>
      <c r="S44" s="682"/>
      <c r="T44" s="682"/>
      <c r="U44" s="682"/>
      <c r="V44" s="682"/>
      <c r="W44" s="682"/>
      <c r="X44" s="682"/>
      <c r="Y44" s="682"/>
      <c r="Z44" s="682"/>
      <c r="AA44" s="682"/>
      <c r="AB44" s="517"/>
      <c r="AC44" s="168">
        <v>1</v>
      </c>
      <c r="AD44" s="164">
        <v>2</v>
      </c>
      <c r="AE44" s="164">
        <v>1</v>
      </c>
      <c r="AF44" s="220">
        <f t="shared" si="8"/>
        <v>3</v>
      </c>
      <c r="AG44" s="441" t="s">
        <v>550</v>
      </c>
      <c r="AH44" s="441"/>
      <c r="AI44" s="442"/>
      <c r="AJ44" s="682"/>
      <c r="AK44" s="682"/>
      <c r="AL44" s="682"/>
      <c r="AM44" s="682"/>
      <c r="AN44" s="682"/>
      <c r="AO44" s="1076"/>
      <c r="AP44" s="520" t="s">
        <v>104</v>
      </c>
      <c r="AQ44" s="682"/>
      <c r="AR44" s="682"/>
      <c r="AS44" s="682"/>
      <c r="AT44" s="682"/>
      <c r="AU44" s="682"/>
      <c r="AV44" s="682"/>
      <c r="AW44" s="682"/>
      <c r="AX44" s="723" t="s">
        <v>115</v>
      </c>
      <c r="AY44" s="723"/>
      <c r="AZ44" s="723"/>
      <c r="BA44" s="723"/>
      <c r="BB44" s="723"/>
      <c r="BC44" s="723"/>
      <c r="BD44" s="723"/>
      <c r="BE44" s="723"/>
      <c r="BF44" s="723" t="s">
        <v>116</v>
      </c>
      <c r="BG44" s="723"/>
      <c r="BH44" s="723"/>
      <c r="BI44" s="723"/>
      <c r="BJ44" s="723"/>
      <c r="BK44" s="723"/>
      <c r="BL44" s="723"/>
      <c r="BM44" s="789"/>
      <c r="BN44" s="204">
        <v>1</v>
      </c>
      <c r="BO44" s="205">
        <v>2</v>
      </c>
      <c r="BP44" s="205">
        <v>1</v>
      </c>
      <c r="BQ44" s="206">
        <f t="shared" si="9"/>
        <v>3</v>
      </c>
      <c r="BR44" s="659"/>
    </row>
    <row r="45" spans="2:70" ht="87.75" customHeight="1" thickTop="1">
      <c r="B45" s="1068"/>
      <c r="C45" s="1073" t="s">
        <v>135</v>
      </c>
      <c r="D45" s="1074"/>
      <c r="E45" s="1074"/>
      <c r="F45" s="1074"/>
      <c r="G45" s="1074"/>
      <c r="H45" s="1075"/>
      <c r="I45" s="435" t="s">
        <v>140</v>
      </c>
      <c r="J45" s="436"/>
      <c r="K45" s="436"/>
      <c r="L45" s="436"/>
      <c r="M45" s="436"/>
      <c r="N45" s="436"/>
      <c r="O45" s="436"/>
      <c r="P45" s="436"/>
      <c r="Q45" s="436"/>
      <c r="R45" s="436"/>
      <c r="S45" s="436"/>
      <c r="T45" s="436"/>
      <c r="U45" s="436"/>
      <c r="V45" s="436"/>
      <c r="W45" s="436"/>
      <c r="X45" s="436"/>
      <c r="Y45" s="436"/>
      <c r="Z45" s="436"/>
      <c r="AA45" s="436"/>
      <c r="AB45" s="437"/>
      <c r="AC45" s="166">
        <v>2</v>
      </c>
      <c r="AD45" s="162">
        <v>2</v>
      </c>
      <c r="AE45" s="162">
        <v>1</v>
      </c>
      <c r="AF45" s="213">
        <f t="shared" si="8"/>
        <v>5</v>
      </c>
      <c r="AG45" s="422" t="s">
        <v>550</v>
      </c>
      <c r="AH45" s="422"/>
      <c r="AI45" s="423"/>
      <c r="AJ45" s="432"/>
      <c r="AK45" s="433"/>
      <c r="AL45" s="434"/>
      <c r="AM45" s="435"/>
      <c r="AN45" s="436"/>
      <c r="AO45" s="437"/>
      <c r="AP45" s="436" t="s">
        <v>104</v>
      </c>
      <c r="AQ45" s="436"/>
      <c r="AR45" s="436"/>
      <c r="AS45" s="436"/>
      <c r="AT45" s="436"/>
      <c r="AU45" s="436"/>
      <c r="AV45" s="436"/>
      <c r="AW45" s="438"/>
      <c r="AX45" s="435"/>
      <c r="AY45" s="436"/>
      <c r="AZ45" s="436"/>
      <c r="BA45" s="436"/>
      <c r="BB45" s="436"/>
      <c r="BC45" s="436"/>
      <c r="BD45" s="436"/>
      <c r="BE45" s="438"/>
      <c r="BF45" s="432" t="s">
        <v>298</v>
      </c>
      <c r="BG45" s="433"/>
      <c r="BH45" s="433"/>
      <c r="BI45" s="433"/>
      <c r="BJ45" s="433"/>
      <c r="BK45" s="433"/>
      <c r="BL45" s="433"/>
      <c r="BM45" s="439"/>
      <c r="BN45" s="157">
        <v>1</v>
      </c>
      <c r="BO45" s="162">
        <v>2</v>
      </c>
      <c r="BP45" s="162">
        <v>1</v>
      </c>
      <c r="BQ45" s="188">
        <f t="shared" si="9"/>
        <v>3</v>
      </c>
      <c r="BR45" s="659"/>
    </row>
    <row r="46" spans="2:70" ht="81.75" customHeight="1">
      <c r="B46" s="1068"/>
      <c r="C46" s="906"/>
      <c r="D46" s="907"/>
      <c r="E46" s="907"/>
      <c r="F46" s="907"/>
      <c r="G46" s="907"/>
      <c r="H46" s="908"/>
      <c r="I46" s="443" t="s">
        <v>142</v>
      </c>
      <c r="J46" s="444"/>
      <c r="K46" s="444"/>
      <c r="L46" s="444"/>
      <c r="M46" s="444"/>
      <c r="N46" s="444"/>
      <c r="O46" s="444"/>
      <c r="P46" s="444"/>
      <c r="Q46" s="444"/>
      <c r="R46" s="444"/>
      <c r="S46" s="444"/>
      <c r="T46" s="444"/>
      <c r="U46" s="444"/>
      <c r="V46" s="444"/>
      <c r="W46" s="444"/>
      <c r="X46" s="444"/>
      <c r="Y46" s="444"/>
      <c r="Z46" s="444"/>
      <c r="AA46" s="444"/>
      <c r="AB46" s="445"/>
      <c r="AC46" s="157">
        <v>2</v>
      </c>
      <c r="AD46" s="154">
        <v>2</v>
      </c>
      <c r="AE46" s="154">
        <v>1</v>
      </c>
      <c r="AF46" s="208">
        <f t="shared" si="8"/>
        <v>5</v>
      </c>
      <c r="AG46" s="441" t="s">
        <v>550</v>
      </c>
      <c r="AH46" s="441"/>
      <c r="AI46" s="442"/>
      <c r="AJ46" s="440"/>
      <c r="AK46" s="441"/>
      <c r="AL46" s="442"/>
      <c r="AM46" s="443"/>
      <c r="AN46" s="444"/>
      <c r="AO46" s="445"/>
      <c r="AP46" s="444" t="s">
        <v>104</v>
      </c>
      <c r="AQ46" s="444"/>
      <c r="AR46" s="444"/>
      <c r="AS46" s="444"/>
      <c r="AT46" s="444"/>
      <c r="AU46" s="444"/>
      <c r="AV46" s="444"/>
      <c r="AW46" s="446"/>
      <c r="AX46" s="440"/>
      <c r="AY46" s="441"/>
      <c r="AZ46" s="441"/>
      <c r="BA46" s="441"/>
      <c r="BB46" s="441"/>
      <c r="BC46" s="441"/>
      <c r="BD46" s="441"/>
      <c r="BE46" s="442"/>
      <c r="BF46" s="440" t="s">
        <v>551</v>
      </c>
      <c r="BG46" s="441"/>
      <c r="BH46" s="441"/>
      <c r="BI46" s="441"/>
      <c r="BJ46" s="441"/>
      <c r="BK46" s="441"/>
      <c r="BL46" s="441"/>
      <c r="BM46" s="447"/>
      <c r="BN46" s="157">
        <v>1</v>
      </c>
      <c r="BO46" s="154">
        <v>2</v>
      </c>
      <c r="BP46" s="154">
        <v>1</v>
      </c>
      <c r="BQ46" s="188">
        <f t="shared" si="9"/>
        <v>3</v>
      </c>
      <c r="BR46" s="659"/>
    </row>
    <row r="47" spans="2:70" ht="84.75" customHeight="1">
      <c r="B47" s="1068"/>
      <c r="C47" s="906"/>
      <c r="D47" s="907"/>
      <c r="E47" s="907"/>
      <c r="F47" s="907"/>
      <c r="G47" s="907"/>
      <c r="H47" s="908"/>
      <c r="I47" s="443" t="s">
        <v>144</v>
      </c>
      <c r="J47" s="444"/>
      <c r="K47" s="444"/>
      <c r="L47" s="444"/>
      <c r="M47" s="444"/>
      <c r="N47" s="444"/>
      <c r="O47" s="444"/>
      <c r="P47" s="444"/>
      <c r="Q47" s="444"/>
      <c r="R47" s="444"/>
      <c r="S47" s="444"/>
      <c r="T47" s="444"/>
      <c r="U47" s="444"/>
      <c r="V47" s="444"/>
      <c r="W47" s="444"/>
      <c r="X47" s="444"/>
      <c r="Y47" s="444"/>
      <c r="Z47" s="444"/>
      <c r="AA47" s="444"/>
      <c r="AB47" s="445"/>
      <c r="AC47" s="157">
        <v>1</v>
      </c>
      <c r="AD47" s="154">
        <v>2</v>
      </c>
      <c r="AE47" s="154">
        <v>1</v>
      </c>
      <c r="AF47" s="208">
        <f t="shared" si="8"/>
        <v>3</v>
      </c>
      <c r="AG47" s="441" t="s">
        <v>550</v>
      </c>
      <c r="AH47" s="441"/>
      <c r="AI47" s="442"/>
      <c r="AJ47" s="440"/>
      <c r="AK47" s="441"/>
      <c r="AL47" s="442"/>
      <c r="AM47" s="443"/>
      <c r="AN47" s="444"/>
      <c r="AO47" s="445"/>
      <c r="AP47" s="444"/>
      <c r="AQ47" s="444"/>
      <c r="AR47" s="444"/>
      <c r="AS47" s="444"/>
      <c r="AT47" s="444"/>
      <c r="AU47" s="444"/>
      <c r="AV47" s="444"/>
      <c r="AW47" s="446"/>
      <c r="AX47" s="443"/>
      <c r="AY47" s="444"/>
      <c r="AZ47" s="444"/>
      <c r="BA47" s="444"/>
      <c r="BB47" s="444"/>
      <c r="BC47" s="444"/>
      <c r="BD47" s="444"/>
      <c r="BE47" s="446"/>
      <c r="BF47" s="440" t="s">
        <v>300</v>
      </c>
      <c r="BG47" s="441"/>
      <c r="BH47" s="441"/>
      <c r="BI47" s="441"/>
      <c r="BJ47" s="441"/>
      <c r="BK47" s="441"/>
      <c r="BL47" s="441"/>
      <c r="BM47" s="447"/>
      <c r="BN47" s="157">
        <v>1</v>
      </c>
      <c r="BO47" s="154">
        <v>2</v>
      </c>
      <c r="BP47" s="154">
        <v>1</v>
      </c>
      <c r="BQ47" s="188">
        <f t="shared" si="9"/>
        <v>3</v>
      </c>
      <c r="BR47" s="659"/>
    </row>
    <row r="48" spans="2:70" ht="88.5" customHeight="1">
      <c r="B48" s="1068"/>
      <c r="C48" s="906"/>
      <c r="D48" s="907"/>
      <c r="E48" s="907"/>
      <c r="F48" s="907"/>
      <c r="G48" s="907"/>
      <c r="H48" s="908"/>
      <c r="I48" s="443" t="s">
        <v>146</v>
      </c>
      <c r="J48" s="444"/>
      <c r="K48" s="444"/>
      <c r="L48" s="444"/>
      <c r="M48" s="444"/>
      <c r="N48" s="444"/>
      <c r="O48" s="444"/>
      <c r="P48" s="444"/>
      <c r="Q48" s="444"/>
      <c r="R48" s="444"/>
      <c r="S48" s="444"/>
      <c r="T48" s="444"/>
      <c r="U48" s="444"/>
      <c r="V48" s="444"/>
      <c r="W48" s="444"/>
      <c r="X48" s="444"/>
      <c r="Y48" s="444"/>
      <c r="Z48" s="444"/>
      <c r="AA48" s="444"/>
      <c r="AB48" s="445"/>
      <c r="AC48" s="157">
        <v>2</v>
      </c>
      <c r="AD48" s="154">
        <v>3</v>
      </c>
      <c r="AE48" s="154">
        <v>1</v>
      </c>
      <c r="AF48" s="208">
        <f t="shared" si="8"/>
        <v>7</v>
      </c>
      <c r="AG48" s="441" t="s">
        <v>550</v>
      </c>
      <c r="AH48" s="441"/>
      <c r="AI48" s="442"/>
      <c r="AJ48" s="440"/>
      <c r="AK48" s="441"/>
      <c r="AL48" s="442"/>
      <c r="AM48" s="443"/>
      <c r="AN48" s="444"/>
      <c r="AO48" s="445"/>
      <c r="AP48" s="444"/>
      <c r="AQ48" s="444"/>
      <c r="AR48" s="444"/>
      <c r="AS48" s="444"/>
      <c r="AT48" s="444"/>
      <c r="AU48" s="444"/>
      <c r="AV48" s="444"/>
      <c r="AW48" s="446"/>
      <c r="AX48" s="440" t="s">
        <v>147</v>
      </c>
      <c r="AY48" s="441"/>
      <c r="AZ48" s="441"/>
      <c r="BA48" s="441"/>
      <c r="BB48" s="441"/>
      <c r="BC48" s="441"/>
      <c r="BD48" s="441"/>
      <c r="BE48" s="442"/>
      <c r="BF48" s="440" t="s">
        <v>301</v>
      </c>
      <c r="BG48" s="441"/>
      <c r="BH48" s="441"/>
      <c r="BI48" s="441"/>
      <c r="BJ48" s="441"/>
      <c r="BK48" s="441"/>
      <c r="BL48" s="441"/>
      <c r="BM48" s="447"/>
      <c r="BN48" s="157">
        <v>1</v>
      </c>
      <c r="BO48" s="154">
        <v>2</v>
      </c>
      <c r="BP48" s="154">
        <v>1</v>
      </c>
      <c r="BQ48" s="188">
        <f t="shared" si="9"/>
        <v>3</v>
      </c>
      <c r="BR48" s="659"/>
    </row>
    <row r="49" spans="2:70" ht="78.75" customHeight="1">
      <c r="B49" s="1068"/>
      <c r="C49" s="906"/>
      <c r="D49" s="907"/>
      <c r="E49" s="907"/>
      <c r="F49" s="907"/>
      <c r="G49" s="907"/>
      <c r="H49" s="908"/>
      <c r="I49" s="443" t="s">
        <v>552</v>
      </c>
      <c r="J49" s="444"/>
      <c r="K49" s="444"/>
      <c r="L49" s="444"/>
      <c r="M49" s="444"/>
      <c r="N49" s="444"/>
      <c r="O49" s="444"/>
      <c r="P49" s="444"/>
      <c r="Q49" s="444"/>
      <c r="R49" s="444"/>
      <c r="S49" s="444"/>
      <c r="T49" s="444"/>
      <c r="U49" s="444"/>
      <c r="V49" s="444"/>
      <c r="W49" s="444"/>
      <c r="X49" s="444"/>
      <c r="Y49" s="444"/>
      <c r="Z49" s="444"/>
      <c r="AA49" s="444"/>
      <c r="AB49" s="445"/>
      <c r="AC49" s="189">
        <v>2</v>
      </c>
      <c r="AD49" s="151">
        <v>2</v>
      </c>
      <c r="AE49" s="151">
        <v>1</v>
      </c>
      <c r="AF49" s="208">
        <f t="shared" si="8"/>
        <v>5</v>
      </c>
      <c r="AG49" s="441" t="s">
        <v>550</v>
      </c>
      <c r="AH49" s="441"/>
      <c r="AI49" s="442"/>
      <c r="AJ49" s="440"/>
      <c r="AK49" s="441"/>
      <c r="AL49" s="442"/>
      <c r="AM49" s="443"/>
      <c r="AN49" s="444"/>
      <c r="AO49" s="445"/>
      <c r="AP49" s="444" t="s">
        <v>553</v>
      </c>
      <c r="AQ49" s="444"/>
      <c r="AR49" s="444"/>
      <c r="AS49" s="444"/>
      <c r="AT49" s="444"/>
      <c r="AU49" s="444"/>
      <c r="AV49" s="444"/>
      <c r="AW49" s="446"/>
      <c r="AX49" s="443"/>
      <c r="AY49" s="444"/>
      <c r="AZ49" s="444"/>
      <c r="BA49" s="444"/>
      <c r="BB49" s="444"/>
      <c r="BC49" s="444"/>
      <c r="BD49" s="444"/>
      <c r="BE49" s="446"/>
      <c r="BF49" s="440" t="s">
        <v>554</v>
      </c>
      <c r="BG49" s="441"/>
      <c r="BH49" s="441"/>
      <c r="BI49" s="441"/>
      <c r="BJ49" s="441"/>
      <c r="BK49" s="441"/>
      <c r="BL49" s="441"/>
      <c r="BM49" s="447"/>
      <c r="BN49" s="157">
        <v>1</v>
      </c>
      <c r="BO49" s="151">
        <v>2</v>
      </c>
      <c r="BP49" s="151">
        <v>1</v>
      </c>
      <c r="BQ49" s="188">
        <f t="shared" si="9"/>
        <v>3</v>
      </c>
      <c r="BR49" s="659"/>
    </row>
    <row r="50" spans="2:70" ht="87" customHeight="1" thickBot="1">
      <c r="B50" s="1068"/>
      <c r="C50" s="909"/>
      <c r="D50" s="910"/>
      <c r="E50" s="910"/>
      <c r="F50" s="910"/>
      <c r="G50" s="910"/>
      <c r="H50" s="911"/>
      <c r="I50" s="517" t="s">
        <v>153</v>
      </c>
      <c r="J50" s="518"/>
      <c r="K50" s="518"/>
      <c r="L50" s="518"/>
      <c r="M50" s="518"/>
      <c r="N50" s="518"/>
      <c r="O50" s="518"/>
      <c r="P50" s="518"/>
      <c r="Q50" s="518"/>
      <c r="R50" s="518"/>
      <c r="S50" s="518"/>
      <c r="T50" s="518"/>
      <c r="U50" s="518"/>
      <c r="V50" s="518"/>
      <c r="W50" s="518"/>
      <c r="X50" s="518"/>
      <c r="Y50" s="518"/>
      <c r="Z50" s="518"/>
      <c r="AA50" s="518"/>
      <c r="AB50" s="519"/>
      <c r="AC50" s="168">
        <v>2</v>
      </c>
      <c r="AD50" s="164">
        <v>3</v>
      </c>
      <c r="AE50" s="164">
        <v>1</v>
      </c>
      <c r="AF50" s="220">
        <f t="shared" si="8"/>
        <v>7</v>
      </c>
      <c r="AG50" s="515" t="s">
        <v>550</v>
      </c>
      <c r="AH50" s="515"/>
      <c r="AI50" s="516"/>
      <c r="AJ50" s="514"/>
      <c r="AK50" s="515"/>
      <c r="AL50" s="516"/>
      <c r="AM50" s="517"/>
      <c r="AN50" s="518"/>
      <c r="AO50" s="519"/>
      <c r="AP50" s="518"/>
      <c r="AQ50" s="518"/>
      <c r="AR50" s="518"/>
      <c r="AS50" s="518"/>
      <c r="AT50" s="518"/>
      <c r="AU50" s="518"/>
      <c r="AV50" s="518"/>
      <c r="AW50" s="520"/>
      <c r="AX50" s="517"/>
      <c r="AY50" s="518"/>
      <c r="AZ50" s="518"/>
      <c r="BA50" s="518"/>
      <c r="BB50" s="518"/>
      <c r="BC50" s="518"/>
      <c r="BD50" s="518"/>
      <c r="BE50" s="520"/>
      <c r="BF50" s="514" t="s">
        <v>303</v>
      </c>
      <c r="BG50" s="515"/>
      <c r="BH50" s="515"/>
      <c r="BI50" s="515"/>
      <c r="BJ50" s="515"/>
      <c r="BK50" s="515"/>
      <c r="BL50" s="515"/>
      <c r="BM50" s="521"/>
      <c r="BN50" s="168">
        <v>1</v>
      </c>
      <c r="BO50" s="164">
        <v>2</v>
      </c>
      <c r="BP50" s="164">
        <v>1</v>
      </c>
      <c r="BQ50" s="219">
        <f t="shared" si="9"/>
        <v>3</v>
      </c>
      <c r="BR50" s="659"/>
    </row>
    <row r="51" spans="2:70" ht="238.5" customHeight="1" thickTop="1">
      <c r="B51" s="1068"/>
      <c r="C51" s="1073" t="s">
        <v>555</v>
      </c>
      <c r="D51" s="1074"/>
      <c r="E51" s="1074"/>
      <c r="F51" s="1074"/>
      <c r="G51" s="1074"/>
      <c r="H51" s="1075"/>
      <c r="I51" s="613" t="s">
        <v>556</v>
      </c>
      <c r="J51" s="613"/>
      <c r="K51" s="613"/>
      <c r="L51" s="613"/>
      <c r="M51" s="613"/>
      <c r="N51" s="613"/>
      <c r="O51" s="613"/>
      <c r="P51" s="613"/>
      <c r="Q51" s="613"/>
      <c r="R51" s="613"/>
      <c r="S51" s="613"/>
      <c r="T51" s="613"/>
      <c r="U51" s="613"/>
      <c r="V51" s="613"/>
      <c r="W51" s="613"/>
      <c r="X51" s="613"/>
      <c r="Y51" s="613"/>
      <c r="Z51" s="613"/>
      <c r="AA51" s="613"/>
      <c r="AB51" s="432"/>
      <c r="AC51" s="161">
        <v>3</v>
      </c>
      <c r="AD51" s="193">
        <v>4</v>
      </c>
      <c r="AE51" s="159">
        <v>3</v>
      </c>
      <c r="AF51" s="213">
        <f t="shared" si="8"/>
        <v>15</v>
      </c>
      <c r="AG51" s="422" t="s">
        <v>524</v>
      </c>
      <c r="AH51" s="422"/>
      <c r="AI51" s="423"/>
      <c r="AJ51" s="421" t="s">
        <v>525</v>
      </c>
      <c r="AK51" s="422"/>
      <c r="AL51" s="423"/>
      <c r="AM51" s="421" t="s">
        <v>289</v>
      </c>
      <c r="AN51" s="422"/>
      <c r="AO51" s="424"/>
      <c r="AP51" s="572" t="s">
        <v>557</v>
      </c>
      <c r="AQ51" s="422"/>
      <c r="AR51" s="422"/>
      <c r="AS51" s="422"/>
      <c r="AT51" s="422"/>
      <c r="AU51" s="422"/>
      <c r="AV51" s="422"/>
      <c r="AW51" s="423"/>
      <c r="AX51" s="528"/>
      <c r="AY51" s="415"/>
      <c r="AZ51" s="415"/>
      <c r="BA51" s="415"/>
      <c r="BB51" s="415"/>
      <c r="BC51" s="415"/>
      <c r="BD51" s="415"/>
      <c r="BE51" s="416"/>
      <c r="BF51" s="421" t="s">
        <v>558</v>
      </c>
      <c r="BG51" s="422"/>
      <c r="BH51" s="422"/>
      <c r="BI51" s="422"/>
      <c r="BJ51" s="422"/>
      <c r="BK51" s="422"/>
      <c r="BL51" s="422"/>
      <c r="BM51" s="424"/>
      <c r="BN51" s="161">
        <v>2</v>
      </c>
      <c r="BO51" s="218">
        <v>3</v>
      </c>
      <c r="BP51" s="159">
        <v>2</v>
      </c>
      <c r="BQ51" s="188">
        <f t="shared" si="9"/>
        <v>8</v>
      </c>
      <c r="BR51" s="659"/>
    </row>
    <row r="52" spans="2:70" ht="93.75" customHeight="1" thickBot="1">
      <c r="B52" s="1068"/>
      <c r="C52" s="906"/>
      <c r="D52" s="907"/>
      <c r="E52" s="907"/>
      <c r="F52" s="907"/>
      <c r="G52" s="907"/>
      <c r="H52" s="908"/>
      <c r="I52" s="928" t="s">
        <v>559</v>
      </c>
      <c r="J52" s="928"/>
      <c r="K52" s="928"/>
      <c r="L52" s="928"/>
      <c r="M52" s="928"/>
      <c r="N52" s="928"/>
      <c r="O52" s="928"/>
      <c r="P52" s="928"/>
      <c r="Q52" s="928"/>
      <c r="R52" s="928"/>
      <c r="S52" s="928"/>
      <c r="T52" s="928"/>
      <c r="U52" s="928"/>
      <c r="V52" s="928"/>
      <c r="W52" s="928"/>
      <c r="X52" s="928"/>
      <c r="Y52" s="928"/>
      <c r="Z52" s="928"/>
      <c r="AA52" s="928"/>
      <c r="AB52" s="931"/>
      <c r="AC52" s="168">
        <v>3</v>
      </c>
      <c r="AD52" s="164">
        <v>4</v>
      </c>
      <c r="AE52" s="164">
        <v>1</v>
      </c>
      <c r="AF52" s="220">
        <f t="shared" ref="AF52:AF53" si="10">PRODUCT(AC52:AD52)+AE52</f>
        <v>13</v>
      </c>
      <c r="AG52" s="515" t="s">
        <v>524</v>
      </c>
      <c r="AH52" s="515"/>
      <c r="AI52" s="516"/>
      <c r="AJ52" s="514" t="s">
        <v>525</v>
      </c>
      <c r="AK52" s="515"/>
      <c r="AL52" s="516"/>
      <c r="AM52" s="514" t="s">
        <v>526</v>
      </c>
      <c r="AN52" s="515"/>
      <c r="AO52" s="521"/>
      <c r="AP52" s="705" t="s">
        <v>560</v>
      </c>
      <c r="AQ52" s="515"/>
      <c r="AR52" s="515"/>
      <c r="AS52" s="515"/>
      <c r="AT52" s="515"/>
      <c r="AU52" s="515"/>
      <c r="AV52" s="515"/>
      <c r="AW52" s="516"/>
      <c r="AX52" s="517"/>
      <c r="AY52" s="518"/>
      <c r="AZ52" s="518"/>
      <c r="BA52" s="518"/>
      <c r="BB52" s="518"/>
      <c r="BC52" s="518"/>
      <c r="BD52" s="518"/>
      <c r="BE52" s="520"/>
      <c r="BF52" s="514" t="s">
        <v>561</v>
      </c>
      <c r="BG52" s="515"/>
      <c r="BH52" s="515"/>
      <c r="BI52" s="515"/>
      <c r="BJ52" s="515"/>
      <c r="BK52" s="515"/>
      <c r="BL52" s="515"/>
      <c r="BM52" s="521"/>
      <c r="BN52" s="168">
        <v>1</v>
      </c>
      <c r="BO52" s="174">
        <v>3</v>
      </c>
      <c r="BP52" s="164">
        <v>1</v>
      </c>
      <c r="BQ52" s="163">
        <f t="shared" ref="BQ52:BQ53" si="11">PRODUCT(BN52:BO52)+BP52</f>
        <v>4</v>
      </c>
      <c r="BR52" s="659"/>
    </row>
    <row r="53" spans="2:70" ht="213.75" customHeight="1" thickTop="1" thickBot="1">
      <c r="B53" s="1069"/>
      <c r="C53" s="1070" t="s">
        <v>562</v>
      </c>
      <c r="D53" s="1071"/>
      <c r="E53" s="1071"/>
      <c r="F53" s="1071"/>
      <c r="G53" s="1071"/>
      <c r="H53" s="1072"/>
      <c r="I53" s="399" t="s">
        <v>563</v>
      </c>
      <c r="J53" s="400"/>
      <c r="K53" s="400"/>
      <c r="L53" s="400"/>
      <c r="M53" s="400"/>
      <c r="N53" s="400"/>
      <c r="O53" s="400"/>
      <c r="P53" s="400"/>
      <c r="Q53" s="400"/>
      <c r="R53" s="400"/>
      <c r="S53" s="400"/>
      <c r="T53" s="400"/>
      <c r="U53" s="400"/>
      <c r="V53" s="400"/>
      <c r="W53" s="400"/>
      <c r="X53" s="400"/>
      <c r="Y53" s="400"/>
      <c r="Z53" s="400"/>
      <c r="AA53" s="400"/>
      <c r="AB53" s="400"/>
      <c r="AC53" s="171">
        <v>2</v>
      </c>
      <c r="AD53" s="172">
        <v>3</v>
      </c>
      <c r="AE53" s="173">
        <v>1</v>
      </c>
      <c r="AF53" s="221">
        <f t="shared" si="10"/>
        <v>7</v>
      </c>
      <c r="AG53" s="559" t="s">
        <v>524</v>
      </c>
      <c r="AH53" s="559"/>
      <c r="AI53" s="614"/>
      <c r="AJ53" s="558" t="s">
        <v>525</v>
      </c>
      <c r="AK53" s="559"/>
      <c r="AL53" s="614"/>
      <c r="AM53" s="558" t="s">
        <v>526</v>
      </c>
      <c r="AN53" s="559"/>
      <c r="AO53" s="560"/>
      <c r="AP53" s="568"/>
      <c r="AQ53" s="569"/>
      <c r="AR53" s="569"/>
      <c r="AS53" s="569"/>
      <c r="AT53" s="569"/>
      <c r="AU53" s="569"/>
      <c r="AV53" s="569"/>
      <c r="AW53" s="570"/>
      <c r="AX53" s="629"/>
      <c r="AY53" s="569"/>
      <c r="AZ53" s="569"/>
      <c r="BA53" s="569"/>
      <c r="BB53" s="569"/>
      <c r="BC53" s="569"/>
      <c r="BD53" s="569"/>
      <c r="BE53" s="570"/>
      <c r="BF53" s="558" t="s">
        <v>564</v>
      </c>
      <c r="BG53" s="559"/>
      <c r="BH53" s="559"/>
      <c r="BI53" s="559"/>
      <c r="BJ53" s="559"/>
      <c r="BK53" s="559"/>
      <c r="BL53" s="559"/>
      <c r="BM53" s="560"/>
      <c r="BN53" s="171">
        <v>1</v>
      </c>
      <c r="BO53" s="172">
        <v>3</v>
      </c>
      <c r="BP53" s="173">
        <v>1</v>
      </c>
      <c r="BQ53" s="169">
        <f t="shared" si="11"/>
        <v>4</v>
      </c>
      <c r="BR53" s="660"/>
    </row>
    <row r="55" spans="2:70" ht="15.75" customHeight="1">
      <c r="B55" s="425" t="s">
        <v>261</v>
      </c>
      <c r="C55" s="425"/>
      <c r="D55" s="425"/>
      <c r="E55" s="425"/>
      <c r="F55" s="425"/>
      <c r="G55" s="425"/>
      <c r="H55" s="425"/>
      <c r="I55" s="425"/>
      <c r="J55" s="425"/>
      <c r="K55" s="425"/>
      <c r="L55" s="425"/>
      <c r="M55" s="425"/>
      <c r="N55" s="425"/>
      <c r="O55" s="425"/>
      <c r="P55" s="425"/>
      <c r="Q55" s="425"/>
      <c r="R55" s="425"/>
      <c r="S55" s="425"/>
      <c r="T55" s="425"/>
      <c r="U55" s="425"/>
      <c r="V55" s="425"/>
      <c r="W55" s="425"/>
      <c r="X55" s="425"/>
      <c r="Y55" s="425"/>
      <c r="Z55" s="425"/>
      <c r="AA55" s="425"/>
      <c r="AB55" s="425"/>
      <c r="AC55" s="425"/>
      <c r="AD55" s="425"/>
      <c r="AE55" s="425"/>
      <c r="AF55" s="425"/>
      <c r="AG55" s="425"/>
      <c r="AH55" s="425"/>
      <c r="AI55" s="425"/>
      <c r="AJ55" s="425"/>
      <c r="AK55" s="425"/>
      <c r="AL55" s="425"/>
      <c r="AM55" s="425"/>
      <c r="AN55" s="425"/>
      <c r="AO55" s="425"/>
      <c r="AP55" s="425"/>
      <c r="AQ55" s="425"/>
      <c r="AR55" s="425"/>
      <c r="AS55" s="425"/>
      <c r="AT55" s="425"/>
      <c r="AU55" s="425"/>
      <c r="AV55" s="425"/>
      <c r="AW55" s="425"/>
      <c r="AX55" s="425"/>
      <c r="AY55" s="425"/>
      <c r="AZ55" s="425"/>
      <c r="BA55" s="425"/>
      <c r="BB55" s="425"/>
      <c r="BC55" s="425"/>
      <c r="BD55" s="425"/>
      <c r="BE55" s="425"/>
      <c r="BF55" s="425"/>
      <c r="BG55" s="425"/>
      <c r="BH55" s="425"/>
      <c r="BI55" s="425"/>
      <c r="BJ55" s="425"/>
      <c r="BK55" s="425"/>
      <c r="BL55" s="425"/>
      <c r="BM55" s="425"/>
      <c r="BN55" s="425"/>
      <c r="BO55" s="425"/>
      <c r="BP55" s="425"/>
      <c r="BQ55" s="425"/>
      <c r="BR55" s="425"/>
    </row>
    <row r="56" spans="2:70" ht="15.75" customHeight="1">
      <c r="B56" s="425"/>
      <c r="C56" s="425"/>
      <c r="D56" s="425"/>
      <c r="E56" s="425"/>
      <c r="F56" s="425"/>
      <c r="G56" s="425"/>
      <c r="H56" s="425"/>
      <c r="I56" s="425"/>
      <c r="J56" s="425"/>
      <c r="K56" s="425"/>
      <c r="L56" s="425"/>
      <c r="M56" s="425"/>
      <c r="N56" s="425"/>
      <c r="O56" s="425"/>
      <c r="P56" s="425"/>
      <c r="Q56" s="425"/>
      <c r="R56" s="425"/>
      <c r="S56" s="425"/>
      <c r="T56" s="425"/>
      <c r="U56" s="425"/>
      <c r="V56" s="425"/>
      <c r="W56" s="425"/>
      <c r="X56" s="425"/>
      <c r="Y56" s="425"/>
      <c r="Z56" s="425"/>
      <c r="AA56" s="425"/>
      <c r="AB56" s="425"/>
      <c r="AC56" s="425"/>
      <c r="AD56" s="425"/>
      <c r="AE56" s="425"/>
      <c r="AF56" s="425"/>
      <c r="AG56" s="425"/>
      <c r="AH56" s="425"/>
      <c r="AI56" s="425"/>
      <c r="AJ56" s="425"/>
      <c r="AK56" s="425"/>
      <c r="AL56" s="425"/>
      <c r="AM56" s="425"/>
      <c r="AN56" s="425"/>
      <c r="AO56" s="425"/>
      <c r="AP56" s="425"/>
      <c r="AQ56" s="425"/>
      <c r="AR56" s="425"/>
      <c r="AS56" s="425"/>
      <c r="AT56" s="425"/>
      <c r="AU56" s="425"/>
      <c r="AV56" s="425"/>
      <c r="AW56" s="425"/>
      <c r="AX56" s="425"/>
      <c r="AY56" s="425"/>
      <c r="AZ56" s="425"/>
      <c r="BA56" s="425"/>
      <c r="BB56" s="425"/>
      <c r="BC56" s="425"/>
      <c r="BD56" s="425"/>
      <c r="BE56" s="425"/>
      <c r="BF56" s="425"/>
      <c r="BG56" s="425"/>
      <c r="BH56" s="425"/>
      <c r="BI56" s="425"/>
      <c r="BJ56" s="425"/>
      <c r="BK56" s="425"/>
      <c r="BL56" s="425"/>
      <c r="BM56" s="425"/>
      <c r="BN56" s="425"/>
      <c r="BO56" s="425"/>
      <c r="BP56" s="425"/>
      <c r="BQ56" s="425"/>
      <c r="BR56" s="425"/>
    </row>
    <row r="57" spans="2:70">
      <c r="B57" s="425"/>
      <c r="C57" s="425"/>
      <c r="D57" s="425"/>
      <c r="E57" s="425"/>
      <c r="F57" s="425"/>
      <c r="G57" s="425"/>
      <c r="H57" s="425"/>
      <c r="I57" s="425"/>
      <c r="J57" s="425"/>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25"/>
      <c r="AH57" s="425"/>
      <c r="AI57" s="425"/>
      <c r="AJ57" s="425"/>
      <c r="AK57" s="425"/>
      <c r="AL57" s="425"/>
      <c r="AM57" s="425"/>
      <c r="AN57" s="425"/>
      <c r="AO57" s="425"/>
      <c r="AP57" s="425"/>
      <c r="AQ57" s="425"/>
      <c r="AR57" s="425"/>
      <c r="AS57" s="425"/>
      <c r="AT57" s="425"/>
      <c r="AU57" s="425"/>
      <c r="AV57" s="425"/>
      <c r="AW57" s="425"/>
      <c r="AX57" s="425"/>
      <c r="AY57" s="425"/>
      <c r="AZ57" s="425"/>
      <c r="BA57" s="425"/>
      <c r="BB57" s="425"/>
      <c r="BC57" s="425"/>
      <c r="BD57" s="425"/>
      <c r="BE57" s="425"/>
      <c r="BF57" s="425"/>
      <c r="BG57" s="425"/>
      <c r="BH57" s="425"/>
      <c r="BI57" s="425"/>
      <c r="BJ57" s="425"/>
      <c r="BK57" s="425"/>
      <c r="BL57" s="425"/>
      <c r="BM57" s="425"/>
      <c r="BN57" s="425"/>
      <c r="BO57" s="425"/>
      <c r="BP57" s="425"/>
      <c r="BQ57" s="425"/>
      <c r="BR57" s="425"/>
    </row>
  </sheetData>
  <mergeCells count="352">
    <mergeCell ref="AX17:BE17"/>
    <mergeCell ref="BF17:BM17"/>
    <mergeCell ref="B55:BR57"/>
    <mergeCell ref="BR3:BR10"/>
    <mergeCell ref="AN4:AO10"/>
    <mergeCell ref="W5:Y5"/>
    <mergeCell ref="Z5:AB5"/>
    <mergeCell ref="AC5:AF10"/>
    <mergeCell ref="AG5:AM10"/>
    <mergeCell ref="AP5:AW10"/>
    <mergeCell ref="AX5:BE10"/>
    <mergeCell ref="BF5:BM10"/>
    <mergeCell ref="BN5:BQ10"/>
    <mergeCell ref="W6:Y6"/>
    <mergeCell ref="Z6:AB6"/>
    <mergeCell ref="W7:Y7"/>
    <mergeCell ref="Z7:AB7"/>
    <mergeCell ref="W8:Y8"/>
    <mergeCell ref="AG4:AM4"/>
    <mergeCell ref="AP4:AW4"/>
    <mergeCell ref="I17:AB17"/>
    <mergeCell ref="AG17:AI17"/>
    <mergeCell ref="AJ17:AL17"/>
    <mergeCell ref="AM17:AO17"/>
    <mergeCell ref="AP17:AW17"/>
    <mergeCell ref="AX4:BE4"/>
    <mergeCell ref="BF4:BM4"/>
    <mergeCell ref="BN4:BQ4"/>
    <mergeCell ref="B3:BQ3"/>
    <mergeCell ref="G4:H4"/>
    <mergeCell ref="I4:S4"/>
    <mergeCell ref="T4:V4"/>
    <mergeCell ref="W4:Y4"/>
    <mergeCell ref="Z4:AB4"/>
    <mergeCell ref="AC4:AF4"/>
    <mergeCell ref="B4:C10"/>
    <mergeCell ref="D4:E10"/>
    <mergeCell ref="G5:H5"/>
    <mergeCell ref="I5:S5"/>
    <mergeCell ref="T5:V5"/>
    <mergeCell ref="G6:H6"/>
    <mergeCell ref="I6:S6"/>
    <mergeCell ref="T6:V6"/>
    <mergeCell ref="G7:H7"/>
    <mergeCell ref="I7:S7"/>
    <mergeCell ref="T7:V7"/>
    <mergeCell ref="G8:H8"/>
    <mergeCell ref="I8:S8"/>
    <mergeCell ref="T8:V8"/>
    <mergeCell ref="Z8:AB8"/>
    <mergeCell ref="G9:H9"/>
    <mergeCell ref="I9:S9"/>
    <mergeCell ref="T9:V9"/>
    <mergeCell ref="W9:Y9"/>
    <mergeCell ref="Z9:AB9"/>
    <mergeCell ref="B11:BR11"/>
    <mergeCell ref="G10:H10"/>
    <mergeCell ref="I10:S10"/>
    <mergeCell ref="T10:V10"/>
    <mergeCell ref="W10:Y10"/>
    <mergeCell ref="Z10:AB10"/>
    <mergeCell ref="B12:B13"/>
    <mergeCell ref="C12:AB12"/>
    <mergeCell ref="AC12:AF12"/>
    <mergeCell ref="AG12:AO12"/>
    <mergeCell ref="AP12:BM12"/>
    <mergeCell ref="BN12:BQ12"/>
    <mergeCell ref="C13:H13"/>
    <mergeCell ref="I13:AB13"/>
    <mergeCell ref="AG13:AI13"/>
    <mergeCell ref="I14:AB14"/>
    <mergeCell ref="AG14:AI14"/>
    <mergeCell ref="AJ14:AL14"/>
    <mergeCell ref="AM14:AO14"/>
    <mergeCell ref="AP14:AW14"/>
    <mergeCell ref="AX14:BE14"/>
    <mergeCell ref="BF14:BM14"/>
    <mergeCell ref="AJ13:AL13"/>
    <mergeCell ref="AM13:AO13"/>
    <mergeCell ref="AP13:AW13"/>
    <mergeCell ref="AX13:BE13"/>
    <mergeCell ref="BF13:BM13"/>
    <mergeCell ref="BF15:BM15"/>
    <mergeCell ref="C19:H23"/>
    <mergeCell ref="I19:AB19"/>
    <mergeCell ref="AG19:AI19"/>
    <mergeCell ref="AJ19:AL19"/>
    <mergeCell ref="AM19:AO19"/>
    <mergeCell ref="AP19:AW19"/>
    <mergeCell ref="AX19:BE19"/>
    <mergeCell ref="BF19:BM19"/>
    <mergeCell ref="AJ21:AL21"/>
    <mergeCell ref="I15:AB15"/>
    <mergeCell ref="AG15:AI15"/>
    <mergeCell ref="AJ15:AL15"/>
    <mergeCell ref="AM15:AO15"/>
    <mergeCell ref="AP15:AW15"/>
    <mergeCell ref="AX15:BE15"/>
    <mergeCell ref="AJ22:AL22"/>
    <mergeCell ref="AM22:AO22"/>
    <mergeCell ref="AP22:AW22"/>
    <mergeCell ref="AX22:BE22"/>
    <mergeCell ref="AP16:AW16"/>
    <mergeCell ref="AX16:BE16"/>
    <mergeCell ref="BF16:BM16"/>
    <mergeCell ref="I18:AB18"/>
    <mergeCell ref="I20:AB20"/>
    <mergeCell ref="AG20:AI20"/>
    <mergeCell ref="AJ20:AL20"/>
    <mergeCell ref="AM20:AO20"/>
    <mergeCell ref="AP20:AW20"/>
    <mergeCell ref="AX20:BE20"/>
    <mergeCell ref="BF20:BM20"/>
    <mergeCell ref="I21:AB21"/>
    <mergeCell ref="AG21:AI21"/>
    <mergeCell ref="BF22:BM22"/>
    <mergeCell ref="I23:AB23"/>
    <mergeCell ref="AG23:AI23"/>
    <mergeCell ref="AJ23:AL23"/>
    <mergeCell ref="AM23:AO23"/>
    <mergeCell ref="AP23:AW23"/>
    <mergeCell ref="AX23:BE23"/>
    <mergeCell ref="BF23:BM23"/>
    <mergeCell ref="AM21:AO21"/>
    <mergeCell ref="AP21:AW21"/>
    <mergeCell ref="AX21:BE21"/>
    <mergeCell ref="BF21:BM21"/>
    <mergeCell ref="I22:AB22"/>
    <mergeCell ref="AG22:AI22"/>
    <mergeCell ref="I44:AB44"/>
    <mergeCell ref="AG44:AI44"/>
    <mergeCell ref="AJ44:AL44"/>
    <mergeCell ref="AM44:AO44"/>
    <mergeCell ref="AP44:AW44"/>
    <mergeCell ref="AX44:BE44"/>
    <mergeCell ref="BF44:BM44"/>
    <mergeCell ref="I43:AB43"/>
    <mergeCell ref="AG43:AI43"/>
    <mergeCell ref="AJ43:AL43"/>
    <mergeCell ref="AM43:AO43"/>
    <mergeCell ref="AP43:AW43"/>
    <mergeCell ref="BR14:BR53"/>
    <mergeCell ref="AX45:BE45"/>
    <mergeCell ref="BF45:BM45"/>
    <mergeCell ref="AX43:BE43"/>
    <mergeCell ref="BF43:BM43"/>
    <mergeCell ref="AX40:BE40"/>
    <mergeCell ref="I46:AB46"/>
    <mergeCell ref="AG46:AI46"/>
    <mergeCell ref="AJ46:AL46"/>
    <mergeCell ref="AM46:AO46"/>
    <mergeCell ref="AP46:AW46"/>
    <mergeCell ref="AX46:BE46"/>
    <mergeCell ref="BF46:BM46"/>
    <mergeCell ref="I45:AB45"/>
    <mergeCell ref="AG45:AI45"/>
    <mergeCell ref="AJ45:AL45"/>
    <mergeCell ref="AM45:AO45"/>
    <mergeCell ref="AP45:AW45"/>
    <mergeCell ref="I47:AB47"/>
    <mergeCell ref="AG47:AI47"/>
    <mergeCell ref="AJ47:AL47"/>
    <mergeCell ref="AM47:AO47"/>
    <mergeCell ref="AX47:BE47"/>
    <mergeCell ref="BF47:BM47"/>
    <mergeCell ref="AP48:AW48"/>
    <mergeCell ref="AX48:BE48"/>
    <mergeCell ref="BF48:BM48"/>
    <mergeCell ref="BF49:BM49"/>
    <mergeCell ref="I50:AB50"/>
    <mergeCell ref="AG50:AI50"/>
    <mergeCell ref="AJ50:AL50"/>
    <mergeCell ref="AM50:AO50"/>
    <mergeCell ref="AP50:AW50"/>
    <mergeCell ref="AX50:BE50"/>
    <mergeCell ref="BF50:BM50"/>
    <mergeCell ref="I49:AB49"/>
    <mergeCell ref="AG49:AI49"/>
    <mergeCell ref="AJ49:AL49"/>
    <mergeCell ref="AM49:AO49"/>
    <mergeCell ref="AP49:AW49"/>
    <mergeCell ref="AX49:BE49"/>
    <mergeCell ref="I48:AB48"/>
    <mergeCell ref="AG48:AI48"/>
    <mergeCell ref="AJ48:AL48"/>
    <mergeCell ref="BF40:BM40"/>
    <mergeCell ref="BF41:BM41"/>
    <mergeCell ref="I40:AB40"/>
    <mergeCell ref="AG40:AI40"/>
    <mergeCell ref="C51:H52"/>
    <mergeCell ref="I51:AB51"/>
    <mergeCell ref="AG51:AI51"/>
    <mergeCell ref="AJ51:AL51"/>
    <mergeCell ref="AM51:AO51"/>
    <mergeCell ref="AP51:AW51"/>
    <mergeCell ref="AX51:BE51"/>
    <mergeCell ref="BF51:BM51"/>
    <mergeCell ref="AX52:BE52"/>
    <mergeCell ref="BF52:BM52"/>
    <mergeCell ref="I52:AB52"/>
    <mergeCell ref="AG52:AI52"/>
    <mergeCell ref="AJ52:AL52"/>
    <mergeCell ref="AM52:AO52"/>
    <mergeCell ref="AP52:AW52"/>
    <mergeCell ref="AP47:AW47"/>
    <mergeCell ref="C45:H50"/>
    <mergeCell ref="C43:H44"/>
    <mergeCell ref="AP40:AW40"/>
    <mergeCell ref="AM48:AO48"/>
    <mergeCell ref="B14:B53"/>
    <mergeCell ref="I16:AB16"/>
    <mergeCell ref="AG16:AI16"/>
    <mergeCell ref="AJ16:AL16"/>
    <mergeCell ref="AM16:AO16"/>
    <mergeCell ref="C14:H18"/>
    <mergeCell ref="C40:H42"/>
    <mergeCell ref="I42:BQ42"/>
    <mergeCell ref="C53:H53"/>
    <mergeCell ref="I53:AB53"/>
    <mergeCell ref="AG53:AI53"/>
    <mergeCell ref="AJ53:AL53"/>
    <mergeCell ref="AM53:AO53"/>
    <mergeCell ref="AP53:AW53"/>
    <mergeCell ref="AX53:BE53"/>
    <mergeCell ref="BF53:BM53"/>
    <mergeCell ref="I41:AB41"/>
    <mergeCell ref="AG41:AI41"/>
    <mergeCell ref="AJ41:AL41"/>
    <mergeCell ref="AM41:AO41"/>
    <mergeCell ref="AP41:AW41"/>
    <mergeCell ref="AX41:BE41"/>
    <mergeCell ref="AJ40:AL40"/>
    <mergeCell ref="AM40:AO40"/>
    <mergeCell ref="AG18:AI18"/>
    <mergeCell ref="AJ18:AL18"/>
    <mergeCell ref="AM18:AO18"/>
    <mergeCell ref="AP18:AW18"/>
    <mergeCell ref="AX18:BE18"/>
    <mergeCell ref="BF18:BM18"/>
    <mergeCell ref="C24:H39"/>
    <mergeCell ref="I24:AB24"/>
    <mergeCell ref="AG24:AI24"/>
    <mergeCell ref="AJ24:AL24"/>
    <mergeCell ref="AM24:AO24"/>
    <mergeCell ref="AP24:AW24"/>
    <mergeCell ref="AX24:BE24"/>
    <mergeCell ref="BF24:BM24"/>
    <mergeCell ref="AJ28:AL28"/>
    <mergeCell ref="AM28:AO28"/>
    <mergeCell ref="AP28:AW28"/>
    <mergeCell ref="AX28:BE28"/>
    <mergeCell ref="BF28:BM28"/>
    <mergeCell ref="I29:AB29"/>
    <mergeCell ref="AG29:AI29"/>
    <mergeCell ref="AJ29:AL29"/>
    <mergeCell ref="AM29:AO29"/>
    <mergeCell ref="AP29:AW29"/>
    <mergeCell ref="I25:AB25"/>
    <mergeCell ref="AG25:AI25"/>
    <mergeCell ref="AJ25:AL25"/>
    <mergeCell ref="AM25:AO25"/>
    <mergeCell ref="AP25:AW25"/>
    <mergeCell ref="AX25:BE25"/>
    <mergeCell ref="BF25:BM25"/>
    <mergeCell ref="I26:AB26"/>
    <mergeCell ref="AG26:AI26"/>
    <mergeCell ref="AJ26:AL26"/>
    <mergeCell ref="AM26:AO26"/>
    <mergeCell ref="AP26:AW26"/>
    <mergeCell ref="AX26:BE26"/>
    <mergeCell ref="BF26:BM26"/>
    <mergeCell ref="I27:AB27"/>
    <mergeCell ref="AG27:AI27"/>
    <mergeCell ref="AJ27:AL27"/>
    <mergeCell ref="AM27:AO27"/>
    <mergeCell ref="AP27:AW27"/>
    <mergeCell ref="AX27:BE27"/>
    <mergeCell ref="BF27:BM27"/>
    <mergeCell ref="I28:AB28"/>
    <mergeCell ref="AG28:AI28"/>
    <mergeCell ref="AX29:BE29"/>
    <mergeCell ref="BF29:BM29"/>
    <mergeCell ref="I30:AB30"/>
    <mergeCell ref="AG30:AI30"/>
    <mergeCell ref="AJ30:AL30"/>
    <mergeCell ref="AM30:AO30"/>
    <mergeCell ref="AP30:AW30"/>
    <mergeCell ref="AX30:BE30"/>
    <mergeCell ref="BF30:BM30"/>
    <mergeCell ref="I31:AB31"/>
    <mergeCell ref="AG31:AI31"/>
    <mergeCell ref="AJ31:AL31"/>
    <mergeCell ref="AM31:AO31"/>
    <mergeCell ref="AP31:AW31"/>
    <mergeCell ref="AX31:BE31"/>
    <mergeCell ref="BF31:BM31"/>
    <mergeCell ref="I32:AB32"/>
    <mergeCell ref="AG32:AI32"/>
    <mergeCell ref="AJ32:AL32"/>
    <mergeCell ref="AM32:AO32"/>
    <mergeCell ref="AP32:AW32"/>
    <mergeCell ref="AX32:BE32"/>
    <mergeCell ref="BF32:BM32"/>
    <mergeCell ref="I33:AB33"/>
    <mergeCell ref="AG33:AI33"/>
    <mergeCell ref="AJ33:AL33"/>
    <mergeCell ref="AM33:AO33"/>
    <mergeCell ref="AP33:AW33"/>
    <mergeCell ref="AX33:BE33"/>
    <mergeCell ref="BF33:BM33"/>
    <mergeCell ref="I34:AB34"/>
    <mergeCell ref="AG34:AI34"/>
    <mergeCell ref="AJ34:AL34"/>
    <mergeCell ref="AM34:AO34"/>
    <mergeCell ref="AP34:AW34"/>
    <mergeCell ref="AX34:BE34"/>
    <mergeCell ref="BF34:BM34"/>
    <mergeCell ref="I35:AB35"/>
    <mergeCell ref="AG35:AI35"/>
    <mergeCell ref="AJ35:AL35"/>
    <mergeCell ref="AM35:AO35"/>
    <mergeCell ref="AP35:AW35"/>
    <mergeCell ref="AX35:BE35"/>
    <mergeCell ref="BF35:BM35"/>
    <mergeCell ref="I36:AB36"/>
    <mergeCell ref="AG36:AI36"/>
    <mergeCell ref="AJ36:AL36"/>
    <mergeCell ref="AM36:AO36"/>
    <mergeCell ref="AP36:AW36"/>
    <mergeCell ref="AX36:BE36"/>
    <mergeCell ref="BF36:BM36"/>
    <mergeCell ref="I39:AB39"/>
    <mergeCell ref="AG39:AI39"/>
    <mergeCell ref="AJ39:AL39"/>
    <mergeCell ref="AM39:AO39"/>
    <mergeCell ref="AP39:AW39"/>
    <mergeCell ref="AX39:BE39"/>
    <mergeCell ref="BF39:BM39"/>
    <mergeCell ref="I37:AB37"/>
    <mergeCell ref="AG37:AI37"/>
    <mergeCell ref="AJ37:AL37"/>
    <mergeCell ref="AM37:AO37"/>
    <mergeCell ref="AP37:AW37"/>
    <mergeCell ref="AX37:BE37"/>
    <mergeCell ref="BF37:BM37"/>
    <mergeCell ref="I38:AB38"/>
    <mergeCell ref="AG38:AI38"/>
    <mergeCell ref="AJ38:AL38"/>
    <mergeCell ref="AM38:AO38"/>
    <mergeCell ref="AP38:AW38"/>
    <mergeCell ref="AX38:BE38"/>
    <mergeCell ref="BF38:BM38"/>
  </mergeCells>
  <conditionalFormatting sqref="AF14">
    <cfRule type="colorScale" priority="60">
      <colorScale>
        <cfvo type="num" val="0"/>
        <cfvo type="num" val="5"/>
        <cfvo type="num" val="30"/>
        <color rgb="FFFDD7D8"/>
        <color rgb="FFF57777"/>
        <color rgb="FFFF0000"/>
      </colorScale>
    </cfRule>
    <cfRule type="colorScale" priority="61">
      <colorScale>
        <cfvo type="num" val="0"/>
        <cfvo type="num" val="5"/>
        <cfvo type="num" val="30"/>
        <color rgb="FFFEDEE3"/>
        <color rgb="FFF46C6C"/>
        <color rgb="FFFF0000"/>
      </colorScale>
    </cfRule>
  </conditionalFormatting>
  <conditionalFormatting sqref="AF15">
    <cfRule type="colorScale" priority="36">
      <colorScale>
        <cfvo type="num" val="0"/>
        <cfvo type="num" val="5"/>
        <cfvo type="num" val="30"/>
        <color rgb="FFFDD7D8"/>
        <color rgb="FFF57777"/>
        <color rgb="FFFF0000"/>
      </colorScale>
    </cfRule>
    <cfRule type="colorScale" priority="37">
      <colorScale>
        <cfvo type="num" val="0"/>
        <cfvo type="num" val="5"/>
        <cfvo type="num" val="30"/>
        <color rgb="FFFEDEE3"/>
        <color rgb="FFF46C6C"/>
        <color rgb="FFFF0000"/>
      </colorScale>
    </cfRule>
  </conditionalFormatting>
  <conditionalFormatting sqref="AF16">
    <cfRule type="colorScale" priority="28">
      <colorScale>
        <cfvo type="num" val="0"/>
        <cfvo type="num" val="5"/>
        <cfvo type="num" val="30"/>
        <color rgb="FFFDD7D8"/>
        <color rgb="FFF57777"/>
        <color rgb="FFFF0000"/>
      </colorScale>
    </cfRule>
    <cfRule type="colorScale" priority="29">
      <colorScale>
        <cfvo type="num" val="0"/>
        <cfvo type="num" val="5"/>
        <cfvo type="num" val="30"/>
        <color rgb="FFFEDEE3"/>
        <color rgb="FFF46C6C"/>
        <color rgb="FFFF0000"/>
      </colorScale>
    </cfRule>
  </conditionalFormatting>
  <conditionalFormatting sqref="AF17">
    <cfRule type="colorScale" priority="1">
      <colorScale>
        <cfvo type="num" val="0"/>
        <cfvo type="num" val="5"/>
        <cfvo type="num" val="30"/>
        <color rgb="FFFDCFD0"/>
        <color rgb="FFF57373"/>
        <color rgb="FFFF0000"/>
      </colorScale>
    </cfRule>
    <cfRule type="colorScale" priority="3">
      <colorScale>
        <cfvo type="num" val="0"/>
        <cfvo type="num" val="5"/>
        <cfvo type="num" val="30"/>
        <color rgb="FFFDCFD0"/>
        <color rgb="FFF57373"/>
        <color rgb="FFFF0000"/>
      </colorScale>
    </cfRule>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onditionalFormatting>
  <conditionalFormatting sqref="AF18">
    <cfRule type="colorScale" priority="32">
      <colorScale>
        <cfvo type="num" val="0"/>
        <cfvo type="num" val="5"/>
        <cfvo type="num" val="30"/>
        <color theme="8" tint="0.79998168889431442"/>
        <color theme="8" tint="0.39997558519241921"/>
        <color theme="8" tint="-0.499984740745262"/>
      </colorScale>
    </cfRule>
    <cfRule type="colorScale" priority="31">
      <colorScale>
        <cfvo type="num" val="0"/>
        <cfvo type="num" val="5"/>
        <cfvo type="num" val="30"/>
        <color rgb="FFFEDEE3"/>
        <color rgb="FFF46C6C"/>
        <color rgb="FFFF0000"/>
      </colorScale>
    </cfRule>
    <cfRule type="colorScale" priority="30">
      <colorScale>
        <cfvo type="num" val="0"/>
        <cfvo type="num" val="5"/>
        <cfvo type="num" val="30"/>
        <color rgb="FFFDD7D8"/>
        <color rgb="FFF57777"/>
        <color rgb="FFFF0000"/>
      </colorScale>
    </cfRule>
  </conditionalFormatting>
  <conditionalFormatting sqref="AF19">
    <cfRule type="colorScale" priority="57">
      <colorScale>
        <cfvo type="num" val="0"/>
        <cfvo type="num" val="5"/>
        <cfvo type="num" val="30"/>
        <color rgb="FFFEDEE3"/>
        <color rgb="FFF46C6C"/>
        <color rgb="FFFF0000"/>
      </colorScale>
    </cfRule>
    <cfRule type="colorScale" priority="56">
      <colorScale>
        <cfvo type="num" val="0"/>
        <cfvo type="num" val="5"/>
        <cfvo type="num" val="30"/>
        <color rgb="FFFDD7D8"/>
        <color rgb="FFF57777"/>
        <color rgb="FFFF0000"/>
      </colorScale>
    </cfRule>
  </conditionalFormatting>
  <conditionalFormatting sqref="AF20:AF22">
    <cfRule type="colorScale" priority="58">
      <colorScale>
        <cfvo type="num" val="0"/>
        <cfvo type="num" val="5"/>
        <cfvo type="num" val="30"/>
        <color rgb="FFFDD7D8"/>
        <color rgb="FFF57777"/>
        <color rgb="FFFF0000"/>
      </colorScale>
    </cfRule>
    <cfRule type="colorScale" priority="59">
      <colorScale>
        <cfvo type="num" val="0"/>
        <cfvo type="num" val="5"/>
        <cfvo type="num" val="30"/>
        <color rgb="FFFEDEE3"/>
        <color rgb="FFF46C6C"/>
        <color rgb="FFFF0000"/>
      </colorScale>
    </cfRule>
  </conditionalFormatting>
  <conditionalFormatting sqref="AF23">
    <cfRule type="colorScale" priority="54">
      <colorScale>
        <cfvo type="num" val="0"/>
        <cfvo type="num" val="5"/>
        <cfvo type="num" val="30"/>
        <color rgb="FFFEDEE3"/>
        <color rgb="FFF46C6C"/>
        <color rgb="FFFF0000"/>
      </colorScale>
    </cfRule>
    <cfRule type="colorScale" priority="55">
      <colorScale>
        <cfvo type="num" val="0"/>
        <cfvo type="num" val="5"/>
        <cfvo type="num" val="30"/>
        <color theme="8" tint="0.79998168889431442"/>
        <color theme="8" tint="0.39997558519241921"/>
        <color theme="8" tint="-0.499984740745262"/>
      </colorScale>
    </cfRule>
    <cfRule type="colorScale" priority="53">
      <colorScale>
        <cfvo type="num" val="0"/>
        <cfvo type="num" val="5"/>
        <cfvo type="num" val="30"/>
        <color rgb="FFFDD7D8"/>
        <color rgb="FFF57777"/>
        <color rgb="FFFF0000"/>
      </colorScale>
    </cfRule>
  </conditionalFormatting>
  <conditionalFormatting sqref="AF24:AF35 AF38:AF39">
    <cfRule type="colorScale" priority="15">
      <colorScale>
        <cfvo type="num" val="0"/>
        <cfvo type="num" val="5"/>
        <cfvo type="num" val="30"/>
        <color rgb="FFFEDEE3"/>
        <color rgb="FFF46C6C"/>
        <color rgb="FFFF0000"/>
      </colorScale>
    </cfRule>
  </conditionalFormatting>
  <conditionalFormatting sqref="AF36">
    <cfRule type="colorScale" priority="12">
      <colorScale>
        <cfvo type="num" val="0"/>
        <cfvo type="num" val="5"/>
        <cfvo type="num" val="30"/>
        <color rgb="FFFDD7D8"/>
        <color rgb="FFF57777"/>
        <color rgb="FFFF0000"/>
      </colorScale>
    </cfRule>
    <cfRule type="colorScale" priority="13">
      <colorScale>
        <cfvo type="num" val="0"/>
        <cfvo type="num" val="5"/>
        <cfvo type="num" val="30"/>
        <color rgb="FFFEDEE3"/>
        <color rgb="FFF46C6C"/>
        <color rgb="FFFF0000"/>
      </colorScale>
    </cfRule>
    <cfRule type="colorScale" priority="14">
      <colorScale>
        <cfvo type="num" val="0"/>
        <cfvo type="num" val="5"/>
        <cfvo type="num" val="30"/>
        <color theme="8" tint="0.79998168889431442"/>
        <color theme="8" tint="0.39997558519241921"/>
        <color theme="8" tint="-0.499984740745262"/>
      </colorScale>
    </cfRule>
  </conditionalFormatting>
  <conditionalFormatting sqref="AF37">
    <cfRule type="colorScale" priority="10">
      <colorScale>
        <cfvo type="num" val="0"/>
        <cfvo type="num" val="5"/>
        <cfvo type="num" val="30"/>
        <color theme="8" tint="0.79998168889431442"/>
        <color theme="8" tint="0.39997558519241921"/>
        <color theme="8" tint="-0.499984740745262"/>
      </colorScale>
    </cfRule>
    <cfRule type="colorScale" priority="9">
      <colorScale>
        <cfvo type="num" val="0"/>
        <cfvo type="num" val="5"/>
        <cfvo type="num" val="30"/>
        <color rgb="FFFEDEE3"/>
        <color rgb="FFF46C6C"/>
        <color rgb="FFFF0000"/>
      </colorScale>
    </cfRule>
    <cfRule type="colorScale" priority="8">
      <colorScale>
        <cfvo type="num" val="0"/>
        <cfvo type="num" val="5"/>
        <cfvo type="num" val="30"/>
        <color rgb="FFFDD7D8"/>
        <color rgb="FFF57777"/>
        <color rgb="FFFF0000"/>
      </colorScale>
    </cfRule>
  </conditionalFormatting>
  <conditionalFormatting sqref="AF40:AF41">
    <cfRule type="colorScale" priority="48">
      <colorScale>
        <cfvo type="num" val="0"/>
        <cfvo type="num" val="5"/>
        <cfvo type="num" val="30"/>
        <color rgb="FFFEDEE3"/>
        <color rgb="FFF46C6C"/>
        <color rgb="FFFF0000"/>
      </colorScale>
    </cfRule>
  </conditionalFormatting>
  <conditionalFormatting sqref="AF43">
    <cfRule type="colorScale" priority="69">
      <colorScale>
        <cfvo type="num" val="0"/>
        <cfvo type="num" val="5"/>
        <cfvo type="num" val="30"/>
        <color rgb="FFFDD7D8"/>
        <color rgb="FFF57777"/>
        <color rgb="FFFF0000"/>
      </colorScale>
    </cfRule>
    <cfRule type="colorScale" priority="70">
      <colorScale>
        <cfvo type="num" val="0"/>
        <cfvo type="num" val="5"/>
        <cfvo type="num" val="30"/>
        <color rgb="FFFEDEE3"/>
        <color rgb="FFF46C6C"/>
        <color rgb="FFFF0000"/>
      </colorScale>
    </cfRule>
  </conditionalFormatting>
  <conditionalFormatting sqref="AF45">
    <cfRule type="colorScale" priority="67">
      <colorScale>
        <cfvo type="num" val="0"/>
        <cfvo type="num" val="5"/>
        <cfvo type="num" val="30"/>
        <color rgb="FFFDD7D8"/>
        <color rgb="FFF57777"/>
        <color rgb="FFFF0000"/>
      </colorScale>
    </cfRule>
    <cfRule type="colorScale" priority="68">
      <colorScale>
        <cfvo type="num" val="0"/>
        <cfvo type="num" val="5"/>
        <cfvo type="num" val="30"/>
        <color rgb="FFFEDEE3"/>
        <color rgb="FFF46C6C"/>
        <color rgb="FFFF0000"/>
      </colorScale>
    </cfRule>
  </conditionalFormatting>
  <conditionalFormatting sqref="AF46:AF49">
    <cfRule type="colorScale" priority="63">
      <colorScale>
        <cfvo type="num" val="0"/>
        <cfvo type="num" val="5"/>
        <cfvo type="num" val="30"/>
        <color rgb="FFFEDEE3"/>
        <color rgb="FFF46C6C"/>
        <color rgb="FFFF0000"/>
      </colorScale>
    </cfRule>
    <cfRule type="colorScale" priority="62">
      <colorScale>
        <cfvo type="num" val="0"/>
        <cfvo type="num" val="5"/>
        <cfvo type="num" val="30"/>
        <color rgb="FFFDD7D8"/>
        <color rgb="FFF57777"/>
        <color rgb="FFFF0000"/>
      </colorScale>
    </cfRule>
    <cfRule type="colorScale" priority="64">
      <colorScale>
        <cfvo type="num" val="0"/>
        <cfvo type="num" val="5"/>
        <cfvo type="num" val="30"/>
        <color theme="8" tint="0.79998168889431442"/>
        <color theme="8" tint="0.39997558519241921"/>
        <color theme="8" tint="-0.499984740745262"/>
      </colorScale>
    </cfRule>
  </conditionalFormatting>
  <conditionalFormatting sqref="AF50 AF52 AF44">
    <cfRule type="colorScale" priority="88">
      <colorScale>
        <cfvo type="num" val="0"/>
        <cfvo type="num" val="5"/>
        <cfvo type="num" val="30"/>
        <color rgb="FFFDD7D8"/>
        <color rgb="FFF57777"/>
        <color rgb="FFFF0000"/>
      </colorScale>
    </cfRule>
    <cfRule type="colorScale" priority="89">
      <colorScale>
        <cfvo type="num" val="0"/>
        <cfvo type="num" val="5"/>
        <cfvo type="num" val="30"/>
        <color rgb="FFFEDEE3"/>
        <color rgb="FFF46C6C"/>
        <color rgb="FFFF0000"/>
      </colorScale>
    </cfRule>
    <cfRule type="colorScale" priority="90">
      <colorScale>
        <cfvo type="num" val="0"/>
        <cfvo type="num" val="5"/>
        <cfvo type="num" val="30"/>
        <color theme="8" tint="0.79998168889431442"/>
        <color theme="8" tint="0.39997558519241921"/>
        <color theme="8" tint="-0.499984740745262"/>
      </colorScale>
    </cfRule>
  </conditionalFormatting>
  <conditionalFormatting sqref="AF51">
    <cfRule type="colorScale" priority="65">
      <colorScale>
        <cfvo type="num" val="0"/>
        <cfvo type="num" val="5"/>
        <cfvo type="num" val="30"/>
        <color rgb="FFFDD7D8"/>
        <color rgb="FFF57777"/>
        <color rgb="FFFF0000"/>
      </colorScale>
    </cfRule>
    <cfRule type="colorScale" priority="66">
      <colorScale>
        <cfvo type="num" val="0"/>
        <cfvo type="num" val="5"/>
        <cfvo type="num" val="30"/>
        <color rgb="FFFEDEE3"/>
        <color rgb="FFF46C6C"/>
        <color rgb="FFFF0000"/>
      </colorScale>
    </cfRule>
  </conditionalFormatting>
  <conditionalFormatting sqref="AF53">
    <cfRule type="colorScale" priority="44">
      <colorScale>
        <cfvo type="num" val="0"/>
        <cfvo type="num" val="5"/>
        <cfvo type="num" val="30"/>
        <color rgb="FFFBAFB1"/>
        <color rgb="FFF56565"/>
        <color rgb="FFFF0000"/>
      </colorScale>
    </cfRule>
    <cfRule type="colorScale" priority="45">
      <colorScale>
        <cfvo type="num" val="0"/>
        <cfvo type="num" val="5"/>
        <cfvo type="num" val="30"/>
        <color theme="8" tint="0.79998168889431442"/>
        <color theme="8" tint="0.39997558519241921"/>
        <color theme="8" tint="-0.499984740745262"/>
      </colorScale>
    </cfRule>
  </conditionalFormatting>
  <conditionalFormatting sqref="BF13">
    <cfRule type="colorScale" priority="26">
      <colorScale>
        <cfvo type="num" val="0"/>
        <cfvo type="num" val="5"/>
        <cfvo type="num" val="30"/>
        <color theme="8" tint="0.79998168889431442"/>
        <color theme="8" tint="0.39997558519241921"/>
        <color theme="8" tint="-0.499984740745262"/>
      </colorScale>
    </cfRule>
  </conditionalFormatting>
  <conditionalFormatting sqref="BQ14:BQ15">
    <cfRule type="colorScale" priority="121">
      <colorScale>
        <cfvo type="num" val="0"/>
        <cfvo type="num" val="5"/>
        <cfvo type="num" val="30"/>
        <color theme="8" tint="0.79998168889431442"/>
        <color theme="8" tint="0.39997558519241921"/>
        <color theme="8" tint="-0.499984740745262"/>
      </colorScale>
    </cfRule>
  </conditionalFormatting>
  <conditionalFormatting sqref="BQ16">
    <cfRule type="colorScale" priority="39">
      <colorScale>
        <cfvo type="num" val="0"/>
        <cfvo type="num" val="5"/>
        <cfvo type="num" val="30"/>
        <color theme="8" tint="0.79998168889431442"/>
        <color theme="8" tint="0.39997558519241921"/>
        <color theme="8" tint="-0.499984740745262"/>
      </colorScale>
    </cfRule>
  </conditionalFormatting>
  <conditionalFormatting sqref="BQ17">
    <cfRule type="colorScale" priority="2">
      <colorScale>
        <cfvo type="num" val="0"/>
        <cfvo type="num" val="5"/>
        <cfvo type="num" val="30"/>
        <color theme="8" tint="0.79998168889431442"/>
        <color theme="8" tint="0.39997558519241921"/>
        <color theme="8" tint="-0.499984740745262"/>
      </colorScale>
    </cfRule>
  </conditionalFormatting>
  <conditionalFormatting sqref="BQ18">
    <cfRule type="colorScale" priority="34">
      <colorScale>
        <cfvo type="num" val="0"/>
        <cfvo type="num" val="5"/>
        <cfvo type="num" val="30"/>
        <color theme="8" tint="0.79998168889431442"/>
        <color theme="8" tint="0.39997558519241921"/>
        <color theme="8" tint="-0.499984740745262"/>
      </colorScale>
    </cfRule>
  </conditionalFormatting>
  <conditionalFormatting sqref="BQ19">
    <cfRule type="colorScale" priority="115">
      <colorScale>
        <cfvo type="num" val="0"/>
        <cfvo type="num" val="5"/>
        <cfvo type="num" val="30"/>
        <color theme="8" tint="0.79998168889431442"/>
        <color theme="8" tint="0.39997558519241921"/>
        <color theme="8" tint="-0.499984740745262"/>
      </colorScale>
    </cfRule>
  </conditionalFormatting>
  <conditionalFormatting sqref="BQ20">
    <cfRule type="colorScale" priority="116">
      <colorScale>
        <cfvo type="num" val="0"/>
        <cfvo type="num" val="5"/>
        <cfvo type="num" val="30"/>
        <color theme="8" tint="0.79998168889431442"/>
        <color theme="8" tint="0.39997558519241921"/>
        <color theme="8" tint="-0.499984740745262"/>
      </colorScale>
    </cfRule>
  </conditionalFormatting>
  <conditionalFormatting sqref="BQ21">
    <cfRule type="colorScale" priority="117">
      <colorScale>
        <cfvo type="num" val="0"/>
        <cfvo type="num" val="5"/>
        <cfvo type="num" val="30"/>
        <color theme="8" tint="0.79998168889431442"/>
        <color theme="8" tint="0.39997558519241921"/>
        <color theme="8" tint="-0.499984740745262"/>
      </colorScale>
    </cfRule>
  </conditionalFormatting>
  <conditionalFormatting sqref="BQ22">
    <cfRule type="colorScale" priority="118">
      <colorScale>
        <cfvo type="num" val="0"/>
        <cfvo type="num" val="5"/>
        <cfvo type="num" val="30"/>
        <color theme="8" tint="0.79998168889431442"/>
        <color theme="8" tint="0.39997558519241921"/>
        <color theme="8" tint="-0.499984740745262"/>
      </colorScale>
    </cfRule>
  </conditionalFormatting>
  <conditionalFormatting sqref="BQ23">
    <cfRule type="colorScale" priority="119">
      <colorScale>
        <cfvo type="num" val="0"/>
        <cfvo type="num" val="5"/>
        <cfvo type="num" val="30"/>
        <color theme="8" tint="0.79998168889431442"/>
        <color theme="8" tint="0.39997558519241921"/>
        <color theme="8" tint="-0.499984740745262"/>
      </colorScale>
    </cfRule>
  </conditionalFormatting>
  <conditionalFormatting sqref="BQ24:BQ28">
    <cfRule type="colorScale" priority="25">
      <colorScale>
        <cfvo type="num" val="0"/>
        <cfvo type="num" val="5"/>
        <cfvo type="num" val="30"/>
        <color theme="8" tint="0.79998168889431442"/>
        <color theme="8" tint="0.39997558519241921"/>
        <color theme="8" tint="-0.499984740745262"/>
      </colorScale>
    </cfRule>
  </conditionalFormatting>
  <conditionalFormatting sqref="BQ29">
    <cfRule type="colorScale" priority="24">
      <colorScale>
        <cfvo type="num" val="0"/>
        <cfvo type="num" val="5"/>
        <cfvo type="num" val="30"/>
        <color theme="8" tint="0.79998168889431442"/>
        <color theme="8" tint="0.39997558519241921"/>
        <color theme="8" tint="-0.499984740745262"/>
      </colorScale>
    </cfRule>
  </conditionalFormatting>
  <conditionalFormatting sqref="BQ30">
    <cfRule type="colorScale" priority="23">
      <colorScale>
        <cfvo type="num" val="0"/>
        <cfvo type="num" val="5"/>
        <cfvo type="num" val="30"/>
        <color theme="8" tint="0.79998168889431442"/>
        <color theme="8" tint="0.39997558519241921"/>
        <color theme="8" tint="-0.499984740745262"/>
      </colorScale>
    </cfRule>
  </conditionalFormatting>
  <conditionalFormatting sqref="BQ31">
    <cfRule type="colorScale" priority="22">
      <colorScale>
        <cfvo type="num" val="0"/>
        <cfvo type="num" val="5"/>
        <cfvo type="num" val="30"/>
        <color theme="8" tint="0.79998168889431442"/>
        <color theme="8" tint="0.39997558519241921"/>
        <color theme="8" tint="-0.499984740745262"/>
      </colorScale>
    </cfRule>
  </conditionalFormatting>
  <conditionalFormatting sqref="BQ32">
    <cfRule type="colorScale" priority="21">
      <colorScale>
        <cfvo type="num" val="0"/>
        <cfvo type="num" val="5"/>
        <cfvo type="num" val="30"/>
        <color theme="8" tint="0.79998168889431442"/>
        <color theme="8" tint="0.39997558519241921"/>
        <color theme="8" tint="-0.499984740745262"/>
      </colorScale>
    </cfRule>
  </conditionalFormatting>
  <conditionalFormatting sqref="BQ33">
    <cfRule type="colorScale" priority="20">
      <colorScale>
        <cfvo type="num" val="0"/>
        <cfvo type="num" val="5"/>
        <cfvo type="num" val="30"/>
        <color theme="8" tint="0.79998168889431442"/>
        <color theme="8" tint="0.39997558519241921"/>
        <color theme="8" tint="-0.499984740745262"/>
      </colorScale>
    </cfRule>
  </conditionalFormatting>
  <conditionalFormatting sqref="BQ34">
    <cfRule type="colorScale" priority="19">
      <colorScale>
        <cfvo type="num" val="0"/>
        <cfvo type="num" val="5"/>
        <cfvo type="num" val="30"/>
        <color theme="8" tint="0.79998168889431442"/>
        <color theme="8" tint="0.39997558519241921"/>
        <color theme="8" tint="-0.499984740745262"/>
      </colorScale>
    </cfRule>
  </conditionalFormatting>
  <conditionalFormatting sqref="BQ35">
    <cfRule type="colorScale" priority="16">
      <colorScale>
        <cfvo type="num" val="0"/>
        <cfvo type="num" val="5"/>
        <cfvo type="num" val="30"/>
        <color theme="8" tint="0.79998168889431442"/>
        <color theme="8" tint="0.39997558519241921"/>
        <color theme="8" tint="-0.499984740745262"/>
      </colorScale>
    </cfRule>
  </conditionalFormatting>
  <conditionalFormatting sqref="BQ36">
    <cfRule type="colorScale" priority="11">
      <colorScale>
        <cfvo type="num" val="0"/>
        <cfvo type="num" val="5"/>
        <cfvo type="num" val="30"/>
        <color theme="8" tint="0.79998168889431442"/>
        <color theme="8" tint="0.39997558519241921"/>
        <color theme="8" tint="-0.499984740745262"/>
      </colorScale>
    </cfRule>
  </conditionalFormatting>
  <conditionalFormatting sqref="BQ37">
    <cfRule type="colorScale" priority="7">
      <colorScale>
        <cfvo type="num" val="0"/>
        <cfvo type="num" val="5"/>
        <cfvo type="num" val="30"/>
        <color theme="8" tint="0.79998168889431442"/>
        <color theme="8" tint="0.39997558519241921"/>
        <color theme="8" tint="-0.499984740745262"/>
      </colorScale>
    </cfRule>
  </conditionalFormatting>
  <conditionalFormatting sqref="BQ38">
    <cfRule type="colorScale" priority="17">
      <colorScale>
        <cfvo type="num" val="0"/>
        <cfvo type="num" val="5"/>
        <cfvo type="num" val="30"/>
        <color theme="8" tint="0.79998168889431442"/>
        <color theme="8" tint="0.39997558519241921"/>
        <color theme="8" tint="-0.499984740745262"/>
      </colorScale>
    </cfRule>
  </conditionalFormatting>
  <conditionalFormatting sqref="BQ39">
    <cfRule type="colorScale" priority="18">
      <colorScale>
        <cfvo type="num" val="0"/>
        <cfvo type="num" val="5"/>
        <cfvo type="num" val="30"/>
        <color theme="8" tint="0.79998168889431442"/>
        <color theme="8" tint="0.39997558519241921"/>
        <color theme="8" tint="-0.499984740745262"/>
      </colorScale>
    </cfRule>
  </conditionalFormatting>
  <conditionalFormatting sqref="BQ40">
    <cfRule type="colorScale" priority="47">
      <colorScale>
        <cfvo type="num" val="0"/>
        <cfvo type="num" val="5"/>
        <cfvo type="num" val="30"/>
        <color theme="8" tint="0.79998168889431442"/>
        <color theme="8" tint="0.39997558519241921"/>
        <color theme="8" tint="-0.499984740745262"/>
      </colorScale>
    </cfRule>
  </conditionalFormatting>
  <conditionalFormatting sqref="BQ41">
    <cfRule type="colorScale" priority="46">
      <colorScale>
        <cfvo type="num" val="0"/>
        <cfvo type="num" val="5"/>
        <cfvo type="num" val="30"/>
        <color theme="8" tint="0.79998168889431442"/>
        <color theme="8" tint="0.39997558519241921"/>
        <color theme="8" tint="-0.499984740745262"/>
      </colorScale>
    </cfRule>
  </conditionalFormatting>
  <conditionalFormatting sqref="BQ43">
    <cfRule type="colorScale" priority="114">
      <colorScale>
        <cfvo type="num" val="0"/>
        <cfvo type="num" val="5"/>
        <cfvo type="num" val="30"/>
        <color theme="8" tint="0.79998168889431442"/>
        <color theme="8" tint="0.39997558519241921"/>
        <color theme="8" tint="-0.499984740745262"/>
      </colorScale>
    </cfRule>
  </conditionalFormatting>
  <conditionalFormatting sqref="BQ44">
    <cfRule type="colorScale" priority="120">
      <colorScale>
        <cfvo type="num" val="0"/>
        <cfvo type="num" val="5"/>
        <cfvo type="num" val="30"/>
        <color theme="8" tint="0.79998168889431442"/>
        <color theme="8" tint="0.39997558519241921"/>
        <color theme="8" tint="-0.499984740745262"/>
      </colorScale>
    </cfRule>
  </conditionalFormatting>
  <conditionalFormatting sqref="BQ45">
    <cfRule type="colorScale" priority="112">
      <colorScale>
        <cfvo type="num" val="0"/>
        <cfvo type="num" val="5"/>
        <cfvo type="num" val="30"/>
        <color theme="8" tint="0.79998168889431442"/>
        <color theme="8" tint="0.39997558519241921"/>
        <color theme="8" tint="-0.499984740745262"/>
      </colorScale>
    </cfRule>
  </conditionalFormatting>
  <conditionalFormatting sqref="BQ46:BQ47 BQ50">
    <cfRule type="colorScale" priority="113">
      <colorScale>
        <cfvo type="num" val="0"/>
        <cfvo type="num" val="5"/>
        <cfvo type="num" val="30"/>
        <color theme="8" tint="0.79998168889431442"/>
        <color theme="8" tint="0.39997558519241921"/>
        <color theme="8" tint="-0.499984740745262"/>
      </colorScale>
    </cfRule>
  </conditionalFormatting>
  <conditionalFormatting sqref="BQ48">
    <cfRule type="colorScale" priority="110">
      <colorScale>
        <cfvo type="num" val="0"/>
        <cfvo type="num" val="5"/>
        <cfvo type="num" val="30"/>
        <color theme="8" tint="0.79998168889431442"/>
        <color theme="8" tint="0.39997558519241921"/>
        <color theme="8" tint="-0.499984740745262"/>
      </colorScale>
    </cfRule>
  </conditionalFormatting>
  <conditionalFormatting sqref="BQ49">
    <cfRule type="colorScale" priority="111">
      <colorScale>
        <cfvo type="num" val="0"/>
        <cfvo type="num" val="5"/>
        <cfvo type="num" val="30"/>
        <color theme="8" tint="0.79998168889431442"/>
        <color theme="8" tint="0.39997558519241921"/>
        <color theme="8" tint="-0.499984740745262"/>
      </colorScale>
    </cfRule>
  </conditionalFormatting>
  <conditionalFormatting sqref="BQ51">
    <cfRule type="colorScale" priority="49">
      <colorScale>
        <cfvo type="num" val="0"/>
        <cfvo type="num" val="5"/>
        <cfvo type="num" val="30"/>
        <color theme="8" tint="0.79998168889431442"/>
        <color theme="8" tint="0.39997558519241921"/>
        <color theme="8" tint="-0.499984740745262"/>
      </colorScale>
    </cfRule>
  </conditionalFormatting>
  <conditionalFormatting sqref="BQ52">
    <cfRule type="colorScale" priority="108">
      <colorScale>
        <cfvo type="num" val="0"/>
        <cfvo type="num" val="5"/>
        <cfvo type="num" val="30"/>
        <color theme="8" tint="0.79998168889431442"/>
        <color theme="8" tint="0.39997558519241921"/>
        <color theme="8" tint="-0.499984740745262"/>
      </colorScale>
    </cfRule>
  </conditionalFormatting>
  <conditionalFormatting sqref="BQ53">
    <cfRule type="colorScale" priority="43">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7" fitToHeight="0" orientation="landscape" r:id="rId1"/>
  <headerFooter>
    <oddFooter>&amp;LMOS-3-GA-006-01 Metodický formulář hodnocení rizik</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64304-6F43-4978-805A-6FC36E51E053}">
  <sheetPr>
    <tabColor rgb="FFFFFF00"/>
    <pageSetUpPr fitToPage="1"/>
  </sheetPr>
  <dimension ref="B1:BR30"/>
  <sheetViews>
    <sheetView zoomScale="50" zoomScaleNormal="50" zoomScaleSheetLayoutView="44" zoomScalePageLayoutView="58" workbookViewId="0">
      <selection activeCell="F7" sqref="F7:V7"/>
    </sheetView>
  </sheetViews>
  <sheetFormatPr defaultColWidth="11" defaultRowHeight="15.75"/>
  <cols>
    <col min="1" max="1" width="7" customWidth="1"/>
    <col min="2" max="7" width="5.875" customWidth="1"/>
    <col min="8" max="8" width="8.625" customWidth="1"/>
    <col min="9" max="21" width="5.875" customWidth="1"/>
    <col min="22" max="22" width="9.75" customWidth="1"/>
    <col min="23" max="23" width="7.5" customWidth="1"/>
    <col min="24" max="40" width="5.875" customWidth="1"/>
    <col min="41" max="41" width="11.875" customWidth="1"/>
    <col min="42" max="64" width="5.875" customWidth="1"/>
    <col min="65" max="65" width="15.25" customWidth="1"/>
    <col min="66" max="69" width="5.875" customWidth="1"/>
    <col min="70" max="70" width="52.875" customWidth="1"/>
  </cols>
  <sheetData>
    <row r="1" spans="2:70"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6"/>
      <c r="T3" s="465" t="s">
        <v>6</v>
      </c>
      <c r="U3" s="467"/>
      <c r="V3" s="466"/>
      <c r="W3" s="465" t="s">
        <v>7</v>
      </c>
      <c r="X3" s="467"/>
      <c r="Y3" s="466"/>
      <c r="Z3" s="465"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994" t="s">
        <v>9</v>
      </c>
      <c r="BO3" s="460"/>
      <c r="BP3" s="460"/>
      <c r="BQ3" s="995"/>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984" t="s">
        <v>565</v>
      </c>
      <c r="AH4" s="985"/>
      <c r="AI4" s="985"/>
      <c r="AJ4" s="985"/>
      <c r="AK4" s="985"/>
      <c r="AL4" s="985"/>
      <c r="AM4" s="986"/>
      <c r="AN4" s="593"/>
      <c r="AO4" s="594"/>
      <c r="AP4" s="504" t="s">
        <v>16</v>
      </c>
      <c r="AQ4" s="505"/>
      <c r="AR4" s="505"/>
      <c r="AS4" s="505"/>
      <c r="AT4" s="505"/>
      <c r="AU4" s="505"/>
      <c r="AV4" s="505"/>
      <c r="AW4" s="506"/>
      <c r="AX4" s="504" t="s">
        <v>21</v>
      </c>
      <c r="AY4" s="505"/>
      <c r="AZ4" s="505"/>
      <c r="BA4" s="505"/>
      <c r="BB4" s="505"/>
      <c r="BC4" s="505"/>
      <c r="BD4" s="505"/>
      <c r="BE4" s="506"/>
      <c r="BF4" s="504" t="s">
        <v>566</v>
      </c>
      <c r="BG4" s="505"/>
      <c r="BH4" s="505"/>
      <c r="BI4" s="505"/>
      <c r="BJ4" s="505"/>
      <c r="BK4" s="505"/>
      <c r="BL4" s="505"/>
      <c r="BM4" s="987"/>
      <c r="BN4" s="988" t="s">
        <v>19</v>
      </c>
      <c r="BO4" s="599"/>
      <c r="BP4" s="599"/>
      <c r="BQ4" s="989"/>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507"/>
      <c r="BG5" s="455"/>
      <c r="BH5" s="455"/>
      <c r="BI5" s="455"/>
      <c r="BJ5" s="455"/>
      <c r="BK5" s="455"/>
      <c r="BL5" s="455"/>
      <c r="BM5" s="456"/>
      <c r="BN5" s="990"/>
      <c r="BO5" s="602"/>
      <c r="BP5" s="602"/>
      <c r="BQ5" s="991"/>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70" ht="39.75"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70" ht="39.75"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70" ht="39.75"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509"/>
      <c r="BG9" s="457"/>
      <c r="BH9" s="457"/>
      <c r="BI9" s="457"/>
      <c r="BJ9" s="457"/>
      <c r="BK9" s="457"/>
      <c r="BL9" s="457"/>
      <c r="BM9" s="458"/>
      <c r="BN9" s="992"/>
      <c r="BO9" s="605"/>
      <c r="BP9" s="605"/>
      <c r="BQ9" s="993"/>
      <c r="BR9" s="623"/>
    </row>
    <row r="10" spans="2:70" ht="9.75"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194" t="s">
        <v>29</v>
      </c>
    </row>
    <row r="12" spans="2:70" ht="101.1" customHeight="1" thickBot="1">
      <c r="B12" s="472"/>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0"/>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232" t="s">
        <v>42</v>
      </c>
    </row>
    <row r="13" spans="2:70" ht="157.5" customHeight="1">
      <c r="B13" s="1087" t="s">
        <v>567</v>
      </c>
      <c r="C13" s="1081" t="s">
        <v>568</v>
      </c>
      <c r="D13" s="1082"/>
      <c r="E13" s="1082"/>
      <c r="F13" s="1082"/>
      <c r="G13" s="1082"/>
      <c r="H13" s="1083"/>
      <c r="I13" s="432" t="s">
        <v>569</v>
      </c>
      <c r="J13" s="433"/>
      <c r="K13" s="433"/>
      <c r="L13" s="433"/>
      <c r="M13" s="433"/>
      <c r="N13" s="433"/>
      <c r="O13" s="433"/>
      <c r="P13" s="433"/>
      <c r="Q13" s="433"/>
      <c r="R13" s="433"/>
      <c r="S13" s="433"/>
      <c r="T13" s="433"/>
      <c r="U13" s="433"/>
      <c r="V13" s="433"/>
      <c r="W13" s="433"/>
      <c r="X13" s="433"/>
      <c r="Y13" s="433"/>
      <c r="Z13" s="433"/>
      <c r="AA13" s="433"/>
      <c r="AB13" s="439"/>
      <c r="AC13" s="162">
        <v>3</v>
      </c>
      <c r="AD13" s="162">
        <v>1</v>
      </c>
      <c r="AE13" s="162">
        <v>1</v>
      </c>
      <c r="AF13" s="188">
        <f t="shared" ref="AF13:AF26" si="0">PRODUCT(AC13:AD13)+AE13</f>
        <v>4</v>
      </c>
      <c r="AG13" s="681" t="s">
        <v>570</v>
      </c>
      <c r="AH13" s="433"/>
      <c r="AI13" s="434"/>
      <c r="AJ13" s="435"/>
      <c r="AK13" s="436"/>
      <c r="AL13" s="438"/>
      <c r="AM13" s="432"/>
      <c r="AN13" s="433"/>
      <c r="AO13" s="439"/>
      <c r="AP13" s="553"/>
      <c r="AQ13" s="436"/>
      <c r="AR13" s="436"/>
      <c r="AS13" s="436"/>
      <c r="AT13" s="436"/>
      <c r="AU13" s="436"/>
      <c r="AV13" s="436"/>
      <c r="AW13" s="438"/>
      <c r="AX13" s="1084"/>
      <c r="AY13" s="1085"/>
      <c r="AZ13" s="1085"/>
      <c r="BA13" s="1085"/>
      <c r="BB13" s="1085"/>
      <c r="BC13" s="1085"/>
      <c r="BD13" s="1085"/>
      <c r="BE13" s="1086"/>
      <c r="BF13" s="539" t="s">
        <v>571</v>
      </c>
      <c r="BG13" s="540"/>
      <c r="BH13" s="540"/>
      <c r="BI13" s="540"/>
      <c r="BJ13" s="540"/>
      <c r="BK13" s="540"/>
      <c r="BL13" s="540"/>
      <c r="BM13" s="546"/>
      <c r="BN13" s="151">
        <v>2</v>
      </c>
      <c r="BO13" s="151">
        <v>1</v>
      </c>
      <c r="BP13" s="162">
        <v>1</v>
      </c>
      <c r="BQ13" s="188">
        <f t="shared" ref="BQ13:BQ26" si="1">PRODUCT(BN13:BO13)+BP13</f>
        <v>3</v>
      </c>
      <c r="BR13" s="658" t="s">
        <v>482</v>
      </c>
    </row>
    <row r="14" spans="2:70" ht="138" customHeight="1">
      <c r="B14" s="1068"/>
      <c r="C14" s="906"/>
      <c r="D14" s="907"/>
      <c r="E14" s="907"/>
      <c r="F14" s="907"/>
      <c r="G14" s="907"/>
      <c r="H14" s="908"/>
      <c r="I14" s="542" t="s">
        <v>572</v>
      </c>
      <c r="J14" s="543"/>
      <c r="K14" s="543"/>
      <c r="L14" s="543"/>
      <c r="M14" s="543"/>
      <c r="N14" s="543"/>
      <c r="O14" s="543"/>
      <c r="P14" s="543"/>
      <c r="Q14" s="543"/>
      <c r="R14" s="543"/>
      <c r="S14" s="543"/>
      <c r="T14" s="543"/>
      <c r="U14" s="543"/>
      <c r="V14" s="543"/>
      <c r="W14" s="543"/>
      <c r="X14" s="543"/>
      <c r="Y14" s="543"/>
      <c r="Z14" s="543"/>
      <c r="AA14" s="543"/>
      <c r="AB14" s="544"/>
      <c r="AC14" s="151">
        <v>2</v>
      </c>
      <c r="AD14" s="193">
        <v>5</v>
      </c>
      <c r="AE14" s="151">
        <v>3</v>
      </c>
      <c r="AF14" s="190">
        <f t="shared" si="0"/>
        <v>13</v>
      </c>
      <c r="AG14" s="681" t="s">
        <v>570</v>
      </c>
      <c r="AH14" s="433"/>
      <c r="AI14" s="434"/>
      <c r="AJ14" s="542"/>
      <c r="AK14" s="543"/>
      <c r="AL14" s="545"/>
      <c r="AM14" s="539"/>
      <c r="AN14" s="540"/>
      <c r="AO14" s="546"/>
      <c r="AP14" s="543"/>
      <c r="AQ14" s="543"/>
      <c r="AR14" s="543"/>
      <c r="AS14" s="543"/>
      <c r="AT14" s="543"/>
      <c r="AU14" s="543"/>
      <c r="AV14" s="543"/>
      <c r="AW14" s="545"/>
      <c r="AX14" s="542"/>
      <c r="AY14" s="543"/>
      <c r="AZ14" s="543"/>
      <c r="BA14" s="543"/>
      <c r="BB14" s="543"/>
      <c r="BC14" s="543"/>
      <c r="BD14" s="543"/>
      <c r="BE14" s="545"/>
      <c r="BF14" s="539" t="s">
        <v>573</v>
      </c>
      <c r="BG14" s="540"/>
      <c r="BH14" s="540"/>
      <c r="BI14" s="540"/>
      <c r="BJ14" s="540"/>
      <c r="BK14" s="540"/>
      <c r="BL14" s="540"/>
      <c r="BM14" s="546"/>
      <c r="BN14" s="151">
        <v>2</v>
      </c>
      <c r="BO14" s="151">
        <v>3</v>
      </c>
      <c r="BP14" s="151">
        <v>2</v>
      </c>
      <c r="BQ14" s="190">
        <f t="shared" si="1"/>
        <v>8</v>
      </c>
      <c r="BR14" s="659"/>
    </row>
    <row r="15" spans="2:70" ht="163.5" customHeight="1" thickBot="1">
      <c r="B15" s="1068"/>
      <c r="C15" s="909"/>
      <c r="D15" s="910"/>
      <c r="E15" s="910"/>
      <c r="F15" s="910"/>
      <c r="G15" s="910"/>
      <c r="H15" s="911"/>
      <c r="I15" s="682" t="s">
        <v>574</v>
      </c>
      <c r="J15" s="682"/>
      <c r="K15" s="682"/>
      <c r="L15" s="682"/>
      <c r="M15" s="682"/>
      <c r="N15" s="682"/>
      <c r="O15" s="682"/>
      <c r="P15" s="682"/>
      <c r="Q15" s="682"/>
      <c r="R15" s="682"/>
      <c r="S15" s="682"/>
      <c r="T15" s="682"/>
      <c r="U15" s="682"/>
      <c r="V15" s="682"/>
      <c r="W15" s="682"/>
      <c r="X15" s="682"/>
      <c r="Y15" s="682"/>
      <c r="Z15" s="682"/>
      <c r="AA15" s="682"/>
      <c r="AB15" s="1076"/>
      <c r="AC15" s="168">
        <v>3</v>
      </c>
      <c r="AD15" s="164">
        <v>2</v>
      </c>
      <c r="AE15" s="164">
        <v>2</v>
      </c>
      <c r="AF15" s="198">
        <f t="shared" si="0"/>
        <v>8</v>
      </c>
      <c r="AG15" s="705" t="s">
        <v>570</v>
      </c>
      <c r="AH15" s="515"/>
      <c r="AI15" s="516"/>
      <c r="AJ15" s="682"/>
      <c r="AK15" s="682"/>
      <c r="AL15" s="682"/>
      <c r="AM15" s="514"/>
      <c r="AN15" s="515"/>
      <c r="AO15" s="521"/>
      <c r="AP15" s="520"/>
      <c r="AQ15" s="682"/>
      <c r="AR15" s="682"/>
      <c r="AS15" s="682"/>
      <c r="AT15" s="682"/>
      <c r="AU15" s="682"/>
      <c r="AV15" s="682"/>
      <c r="AW15" s="682"/>
      <c r="AX15" s="682"/>
      <c r="AY15" s="682"/>
      <c r="AZ15" s="682"/>
      <c r="BA15" s="682"/>
      <c r="BB15" s="682"/>
      <c r="BC15" s="682"/>
      <c r="BD15" s="682"/>
      <c r="BE15" s="682"/>
      <c r="BF15" s="723" t="s">
        <v>575</v>
      </c>
      <c r="BG15" s="723"/>
      <c r="BH15" s="723"/>
      <c r="BI15" s="723"/>
      <c r="BJ15" s="723"/>
      <c r="BK15" s="723"/>
      <c r="BL15" s="723"/>
      <c r="BM15" s="789"/>
      <c r="BN15" s="168">
        <v>3</v>
      </c>
      <c r="BO15" s="164">
        <v>2</v>
      </c>
      <c r="BP15" s="164">
        <v>1</v>
      </c>
      <c r="BQ15" s="198">
        <f t="shared" si="1"/>
        <v>7</v>
      </c>
      <c r="BR15" s="659"/>
    </row>
    <row r="16" spans="2:70" ht="129" customHeight="1" thickTop="1">
      <c r="B16" s="1068"/>
      <c r="C16" s="633" t="s">
        <v>576</v>
      </c>
      <c r="D16" s="634"/>
      <c r="E16" s="634"/>
      <c r="F16" s="634"/>
      <c r="G16" s="634"/>
      <c r="H16" s="634"/>
      <c r="I16" s="639" t="s">
        <v>132</v>
      </c>
      <c r="J16" s="639"/>
      <c r="K16" s="639"/>
      <c r="L16" s="639"/>
      <c r="M16" s="639"/>
      <c r="N16" s="639"/>
      <c r="O16" s="639"/>
      <c r="P16" s="639"/>
      <c r="Q16" s="639"/>
      <c r="R16" s="639"/>
      <c r="S16" s="639"/>
      <c r="T16" s="639"/>
      <c r="U16" s="639"/>
      <c r="V16" s="639"/>
      <c r="W16" s="639"/>
      <c r="X16" s="639"/>
      <c r="Y16" s="639"/>
      <c r="Z16" s="639"/>
      <c r="AA16" s="639"/>
      <c r="AB16" s="528"/>
      <c r="AC16" s="161">
        <v>2</v>
      </c>
      <c r="AD16" s="159">
        <v>3</v>
      </c>
      <c r="AE16" s="159">
        <v>2</v>
      </c>
      <c r="AF16" s="199">
        <f t="shared" si="0"/>
        <v>8</v>
      </c>
      <c r="AG16" s="681" t="s">
        <v>570</v>
      </c>
      <c r="AH16" s="433"/>
      <c r="AI16" s="434"/>
      <c r="AJ16" s="639"/>
      <c r="AK16" s="639"/>
      <c r="AL16" s="639"/>
      <c r="AM16" s="639"/>
      <c r="AN16" s="639"/>
      <c r="AO16" s="1088"/>
      <c r="AP16" s="416"/>
      <c r="AQ16" s="639"/>
      <c r="AR16" s="639"/>
      <c r="AS16" s="639"/>
      <c r="AT16" s="639"/>
      <c r="AU16" s="639"/>
      <c r="AV16" s="639"/>
      <c r="AW16" s="639"/>
      <c r="AX16" s="639"/>
      <c r="AY16" s="639"/>
      <c r="AZ16" s="639"/>
      <c r="BA16" s="639"/>
      <c r="BB16" s="639"/>
      <c r="BC16" s="639"/>
      <c r="BD16" s="639"/>
      <c r="BE16" s="639"/>
      <c r="BF16" s="663" t="s">
        <v>434</v>
      </c>
      <c r="BG16" s="663"/>
      <c r="BH16" s="663"/>
      <c r="BI16" s="663"/>
      <c r="BJ16" s="663"/>
      <c r="BK16" s="663"/>
      <c r="BL16" s="663"/>
      <c r="BM16" s="664"/>
      <c r="BN16" s="161">
        <v>1</v>
      </c>
      <c r="BO16" s="159">
        <v>3</v>
      </c>
      <c r="BP16" s="159">
        <v>1</v>
      </c>
      <c r="BQ16" s="199">
        <f t="shared" si="1"/>
        <v>4</v>
      </c>
      <c r="BR16" s="659"/>
    </row>
    <row r="17" spans="2:70" ht="78" customHeight="1" thickBot="1">
      <c r="B17" s="1068"/>
      <c r="C17" s="637"/>
      <c r="D17" s="638"/>
      <c r="E17" s="638"/>
      <c r="F17" s="638"/>
      <c r="G17" s="638"/>
      <c r="H17" s="638"/>
      <c r="I17" s="682" t="s">
        <v>114</v>
      </c>
      <c r="J17" s="682"/>
      <c r="K17" s="682"/>
      <c r="L17" s="682"/>
      <c r="M17" s="682"/>
      <c r="N17" s="682"/>
      <c r="O17" s="682"/>
      <c r="P17" s="682"/>
      <c r="Q17" s="682"/>
      <c r="R17" s="682"/>
      <c r="S17" s="682"/>
      <c r="T17" s="682"/>
      <c r="U17" s="682"/>
      <c r="V17" s="682"/>
      <c r="W17" s="682"/>
      <c r="X17" s="682"/>
      <c r="Y17" s="682"/>
      <c r="Z17" s="682"/>
      <c r="AA17" s="682"/>
      <c r="AB17" s="517"/>
      <c r="AC17" s="168">
        <v>1</v>
      </c>
      <c r="AD17" s="164">
        <v>2</v>
      </c>
      <c r="AE17" s="164">
        <v>1</v>
      </c>
      <c r="AF17" s="198">
        <f t="shared" si="0"/>
        <v>3</v>
      </c>
      <c r="AG17" s="705" t="s">
        <v>570</v>
      </c>
      <c r="AH17" s="515"/>
      <c r="AI17" s="516"/>
      <c r="AJ17" s="682"/>
      <c r="AK17" s="682"/>
      <c r="AL17" s="682"/>
      <c r="AM17" s="682"/>
      <c r="AN17" s="682"/>
      <c r="AO17" s="1076"/>
      <c r="AP17" s="520"/>
      <c r="AQ17" s="682"/>
      <c r="AR17" s="682"/>
      <c r="AS17" s="682"/>
      <c r="AT17" s="682"/>
      <c r="AU17" s="682"/>
      <c r="AV17" s="682"/>
      <c r="AW17" s="682"/>
      <c r="AX17" s="723"/>
      <c r="AY17" s="723"/>
      <c r="AZ17" s="723"/>
      <c r="BA17" s="723"/>
      <c r="BB17" s="723"/>
      <c r="BC17" s="723"/>
      <c r="BD17" s="723"/>
      <c r="BE17" s="723"/>
      <c r="BF17" s="723" t="s">
        <v>116</v>
      </c>
      <c r="BG17" s="723"/>
      <c r="BH17" s="723"/>
      <c r="BI17" s="723"/>
      <c r="BJ17" s="723"/>
      <c r="BK17" s="723"/>
      <c r="BL17" s="723"/>
      <c r="BM17" s="789"/>
      <c r="BN17" s="204">
        <v>1</v>
      </c>
      <c r="BO17" s="205">
        <v>2</v>
      </c>
      <c r="BP17" s="205">
        <v>1</v>
      </c>
      <c r="BQ17" s="206">
        <f t="shared" si="1"/>
        <v>3</v>
      </c>
      <c r="BR17" s="659"/>
    </row>
    <row r="18" spans="2:70" ht="152.25" customHeight="1" thickTop="1">
      <c r="B18" s="1068"/>
      <c r="C18" s="906" t="s">
        <v>135</v>
      </c>
      <c r="D18" s="907"/>
      <c r="E18" s="907"/>
      <c r="F18" s="907"/>
      <c r="G18" s="907"/>
      <c r="H18" s="908"/>
      <c r="I18" s="435" t="s">
        <v>577</v>
      </c>
      <c r="J18" s="436"/>
      <c r="K18" s="436"/>
      <c r="L18" s="436"/>
      <c r="M18" s="436"/>
      <c r="N18" s="436"/>
      <c r="O18" s="436"/>
      <c r="P18" s="436"/>
      <c r="Q18" s="436"/>
      <c r="R18" s="436"/>
      <c r="S18" s="436"/>
      <c r="T18" s="436"/>
      <c r="U18" s="436"/>
      <c r="V18" s="436"/>
      <c r="W18" s="436"/>
      <c r="X18" s="436"/>
      <c r="Y18" s="436"/>
      <c r="Z18" s="436"/>
      <c r="AA18" s="436"/>
      <c r="AB18" s="437"/>
      <c r="AC18" s="166">
        <v>3</v>
      </c>
      <c r="AD18" s="162">
        <v>3</v>
      </c>
      <c r="AE18" s="162">
        <v>2</v>
      </c>
      <c r="AF18" s="188">
        <f t="shared" si="0"/>
        <v>11</v>
      </c>
      <c r="AG18" s="681" t="s">
        <v>570</v>
      </c>
      <c r="AH18" s="433"/>
      <c r="AI18" s="434"/>
      <c r="AJ18" s="432"/>
      <c r="AK18" s="433"/>
      <c r="AL18" s="434"/>
      <c r="AM18" s="435"/>
      <c r="AN18" s="436"/>
      <c r="AO18" s="437"/>
      <c r="AP18" s="436"/>
      <c r="AQ18" s="436"/>
      <c r="AR18" s="436"/>
      <c r="AS18" s="436"/>
      <c r="AT18" s="436"/>
      <c r="AU18" s="436"/>
      <c r="AV18" s="436"/>
      <c r="AW18" s="438"/>
      <c r="AX18" s="435"/>
      <c r="AY18" s="436"/>
      <c r="AZ18" s="436"/>
      <c r="BA18" s="436"/>
      <c r="BB18" s="436"/>
      <c r="BC18" s="436"/>
      <c r="BD18" s="436"/>
      <c r="BE18" s="438"/>
      <c r="BF18" s="432" t="s">
        <v>578</v>
      </c>
      <c r="BG18" s="433"/>
      <c r="BH18" s="433"/>
      <c r="BI18" s="433"/>
      <c r="BJ18" s="433"/>
      <c r="BK18" s="433"/>
      <c r="BL18" s="433"/>
      <c r="BM18" s="439"/>
      <c r="BN18" s="157">
        <v>3</v>
      </c>
      <c r="BO18" s="162">
        <v>2</v>
      </c>
      <c r="BP18" s="162">
        <v>1</v>
      </c>
      <c r="BQ18" s="188">
        <f t="shared" si="1"/>
        <v>7</v>
      </c>
      <c r="BR18" s="659"/>
    </row>
    <row r="19" spans="2:70" ht="141" customHeight="1">
      <c r="B19" s="1068"/>
      <c r="C19" s="906"/>
      <c r="D19" s="907"/>
      <c r="E19" s="907"/>
      <c r="F19" s="907"/>
      <c r="G19" s="907"/>
      <c r="H19" s="908"/>
      <c r="I19" s="443" t="s">
        <v>579</v>
      </c>
      <c r="J19" s="444"/>
      <c r="K19" s="444"/>
      <c r="L19" s="444"/>
      <c r="M19" s="444"/>
      <c r="N19" s="444"/>
      <c r="O19" s="444"/>
      <c r="P19" s="444"/>
      <c r="Q19" s="444"/>
      <c r="R19" s="444"/>
      <c r="S19" s="444"/>
      <c r="T19" s="444"/>
      <c r="U19" s="444"/>
      <c r="V19" s="444"/>
      <c r="W19" s="444"/>
      <c r="X19" s="444"/>
      <c r="Y19" s="444"/>
      <c r="Z19" s="444"/>
      <c r="AA19" s="444"/>
      <c r="AB19" s="445"/>
      <c r="AC19" s="157">
        <v>2</v>
      </c>
      <c r="AD19" s="154">
        <v>3</v>
      </c>
      <c r="AE19" s="154">
        <v>1</v>
      </c>
      <c r="AF19" s="188">
        <f t="shared" si="0"/>
        <v>7</v>
      </c>
      <c r="AG19" s="681" t="s">
        <v>570</v>
      </c>
      <c r="AH19" s="433"/>
      <c r="AI19" s="434"/>
      <c r="AJ19" s="440"/>
      <c r="AK19" s="441"/>
      <c r="AL19" s="442"/>
      <c r="AM19" s="443"/>
      <c r="AN19" s="444"/>
      <c r="AO19" s="445"/>
      <c r="AP19" s="444"/>
      <c r="AQ19" s="444"/>
      <c r="AR19" s="444"/>
      <c r="AS19" s="444"/>
      <c r="AT19" s="444"/>
      <c r="AU19" s="444"/>
      <c r="AV19" s="444"/>
      <c r="AW19" s="446"/>
      <c r="AX19" s="440"/>
      <c r="AY19" s="441"/>
      <c r="AZ19" s="441"/>
      <c r="BA19" s="441"/>
      <c r="BB19" s="441"/>
      <c r="BC19" s="441"/>
      <c r="BD19" s="441"/>
      <c r="BE19" s="442"/>
      <c r="BF19" s="440" t="s">
        <v>580</v>
      </c>
      <c r="BG19" s="441"/>
      <c r="BH19" s="441"/>
      <c r="BI19" s="441"/>
      <c r="BJ19" s="441"/>
      <c r="BK19" s="441"/>
      <c r="BL19" s="441"/>
      <c r="BM19" s="447"/>
      <c r="BN19" s="157">
        <v>2</v>
      </c>
      <c r="BO19" s="154">
        <v>2</v>
      </c>
      <c r="BP19" s="154">
        <v>1</v>
      </c>
      <c r="BQ19" s="188">
        <f t="shared" si="1"/>
        <v>5</v>
      </c>
      <c r="BR19" s="659"/>
    </row>
    <row r="20" spans="2:70" ht="105" customHeight="1">
      <c r="B20" s="1068"/>
      <c r="C20" s="906"/>
      <c r="D20" s="907"/>
      <c r="E20" s="907"/>
      <c r="F20" s="907"/>
      <c r="G20" s="907"/>
      <c r="H20" s="908"/>
      <c r="I20" s="443" t="s">
        <v>581</v>
      </c>
      <c r="J20" s="444"/>
      <c r="K20" s="444"/>
      <c r="L20" s="444"/>
      <c r="M20" s="444"/>
      <c r="N20" s="444"/>
      <c r="O20" s="444"/>
      <c r="P20" s="444"/>
      <c r="Q20" s="444"/>
      <c r="R20" s="444"/>
      <c r="S20" s="444"/>
      <c r="T20" s="444"/>
      <c r="U20" s="444"/>
      <c r="V20" s="444"/>
      <c r="W20" s="444"/>
      <c r="X20" s="444"/>
      <c r="Y20" s="444"/>
      <c r="Z20" s="444"/>
      <c r="AA20" s="444"/>
      <c r="AB20" s="445"/>
      <c r="AC20" s="157">
        <v>2</v>
      </c>
      <c r="AD20" s="154">
        <v>1</v>
      </c>
      <c r="AE20" s="154">
        <v>2</v>
      </c>
      <c r="AF20" s="188">
        <f t="shared" si="0"/>
        <v>4</v>
      </c>
      <c r="AG20" s="681" t="s">
        <v>570</v>
      </c>
      <c r="AH20" s="433"/>
      <c r="AI20" s="434"/>
      <c r="AJ20" s="440"/>
      <c r="AK20" s="441"/>
      <c r="AL20" s="442"/>
      <c r="AM20" s="443"/>
      <c r="AN20" s="444"/>
      <c r="AO20" s="445"/>
      <c r="AP20" s="444"/>
      <c r="AQ20" s="444"/>
      <c r="AR20" s="444"/>
      <c r="AS20" s="444"/>
      <c r="AT20" s="444"/>
      <c r="AU20" s="444"/>
      <c r="AV20" s="444"/>
      <c r="AW20" s="446"/>
      <c r="AX20" s="443"/>
      <c r="AY20" s="444"/>
      <c r="AZ20" s="444"/>
      <c r="BA20" s="444"/>
      <c r="BB20" s="444"/>
      <c r="BC20" s="444"/>
      <c r="BD20" s="444"/>
      <c r="BE20" s="446"/>
      <c r="BF20" s="440" t="s">
        <v>582</v>
      </c>
      <c r="BG20" s="441"/>
      <c r="BH20" s="441"/>
      <c r="BI20" s="441"/>
      <c r="BJ20" s="441"/>
      <c r="BK20" s="441"/>
      <c r="BL20" s="441"/>
      <c r="BM20" s="447"/>
      <c r="BN20" s="157">
        <v>2</v>
      </c>
      <c r="BO20" s="154">
        <v>1</v>
      </c>
      <c r="BP20" s="154">
        <v>1</v>
      </c>
      <c r="BQ20" s="188">
        <f t="shared" si="1"/>
        <v>3</v>
      </c>
      <c r="BR20" s="659"/>
    </row>
    <row r="21" spans="2:70" ht="88.5" customHeight="1">
      <c r="B21" s="1068"/>
      <c r="C21" s="906"/>
      <c r="D21" s="907"/>
      <c r="E21" s="907"/>
      <c r="F21" s="907"/>
      <c r="G21" s="907"/>
      <c r="H21" s="908"/>
      <c r="I21" s="443" t="s">
        <v>583</v>
      </c>
      <c r="J21" s="444"/>
      <c r="K21" s="444"/>
      <c r="L21" s="444"/>
      <c r="M21" s="444"/>
      <c r="N21" s="444"/>
      <c r="O21" s="444"/>
      <c r="P21" s="444"/>
      <c r="Q21" s="444"/>
      <c r="R21" s="444"/>
      <c r="S21" s="444"/>
      <c r="T21" s="444"/>
      <c r="U21" s="444"/>
      <c r="V21" s="444"/>
      <c r="W21" s="444"/>
      <c r="X21" s="444"/>
      <c r="Y21" s="444"/>
      <c r="Z21" s="444"/>
      <c r="AA21" s="444"/>
      <c r="AB21" s="445"/>
      <c r="AC21" s="157">
        <v>3</v>
      </c>
      <c r="AD21" s="154">
        <v>1</v>
      </c>
      <c r="AE21" s="154">
        <v>1</v>
      </c>
      <c r="AF21" s="188">
        <f t="shared" si="0"/>
        <v>4</v>
      </c>
      <c r="AG21" s="681" t="s">
        <v>570</v>
      </c>
      <c r="AH21" s="433"/>
      <c r="AI21" s="434"/>
      <c r="AJ21" s="440"/>
      <c r="AK21" s="441"/>
      <c r="AL21" s="442"/>
      <c r="AM21" s="443"/>
      <c r="AN21" s="444"/>
      <c r="AO21" s="445"/>
      <c r="AP21" s="444"/>
      <c r="AQ21" s="444"/>
      <c r="AR21" s="444"/>
      <c r="AS21" s="444"/>
      <c r="AT21" s="444"/>
      <c r="AU21" s="444"/>
      <c r="AV21" s="444"/>
      <c r="AW21" s="446"/>
      <c r="AX21" s="440"/>
      <c r="AY21" s="441"/>
      <c r="AZ21" s="441"/>
      <c r="BA21" s="441"/>
      <c r="BB21" s="441"/>
      <c r="BC21" s="441"/>
      <c r="BD21" s="441"/>
      <c r="BE21" s="442"/>
      <c r="BF21" s="440" t="s">
        <v>584</v>
      </c>
      <c r="BG21" s="441"/>
      <c r="BH21" s="441"/>
      <c r="BI21" s="441"/>
      <c r="BJ21" s="441"/>
      <c r="BK21" s="441"/>
      <c r="BL21" s="441"/>
      <c r="BM21" s="447"/>
      <c r="BN21" s="157">
        <v>2</v>
      </c>
      <c r="BO21" s="154">
        <v>1</v>
      </c>
      <c r="BP21" s="154">
        <v>1</v>
      </c>
      <c r="BQ21" s="188">
        <f t="shared" si="1"/>
        <v>3</v>
      </c>
      <c r="BR21" s="659"/>
    </row>
    <row r="22" spans="2:70" ht="105" customHeight="1">
      <c r="B22" s="1068"/>
      <c r="C22" s="906"/>
      <c r="D22" s="907"/>
      <c r="E22" s="907"/>
      <c r="F22" s="907"/>
      <c r="G22" s="907"/>
      <c r="H22" s="908"/>
      <c r="I22" s="443" t="s">
        <v>585</v>
      </c>
      <c r="J22" s="444"/>
      <c r="K22" s="444"/>
      <c r="L22" s="444"/>
      <c r="M22" s="444"/>
      <c r="N22" s="444"/>
      <c r="O22" s="444"/>
      <c r="P22" s="444"/>
      <c r="Q22" s="444"/>
      <c r="R22" s="444"/>
      <c r="S22" s="444"/>
      <c r="T22" s="444"/>
      <c r="U22" s="444"/>
      <c r="V22" s="444"/>
      <c r="W22" s="444"/>
      <c r="X22" s="444"/>
      <c r="Y22" s="444"/>
      <c r="Z22" s="444"/>
      <c r="AA22" s="444"/>
      <c r="AB22" s="445"/>
      <c r="AC22" s="189">
        <v>3</v>
      </c>
      <c r="AD22" s="151">
        <v>3</v>
      </c>
      <c r="AE22" s="151">
        <v>2</v>
      </c>
      <c r="AF22" s="188">
        <f t="shared" si="0"/>
        <v>11</v>
      </c>
      <c r="AG22" s="681" t="s">
        <v>570</v>
      </c>
      <c r="AH22" s="433"/>
      <c r="AI22" s="434"/>
      <c r="AJ22" s="440"/>
      <c r="AK22" s="441"/>
      <c r="AL22" s="442"/>
      <c r="AM22" s="443"/>
      <c r="AN22" s="444"/>
      <c r="AO22" s="445"/>
      <c r="AP22" s="444"/>
      <c r="AQ22" s="444"/>
      <c r="AR22" s="444"/>
      <c r="AS22" s="444"/>
      <c r="AT22" s="444"/>
      <c r="AU22" s="444"/>
      <c r="AV22" s="444"/>
      <c r="AW22" s="446"/>
      <c r="AX22" s="443"/>
      <c r="AY22" s="444"/>
      <c r="AZ22" s="444"/>
      <c r="BA22" s="444"/>
      <c r="BB22" s="444"/>
      <c r="BC22" s="444"/>
      <c r="BD22" s="444"/>
      <c r="BE22" s="446"/>
      <c r="BF22" s="440" t="s">
        <v>586</v>
      </c>
      <c r="BG22" s="441"/>
      <c r="BH22" s="441"/>
      <c r="BI22" s="441"/>
      <c r="BJ22" s="441"/>
      <c r="BK22" s="441"/>
      <c r="BL22" s="441"/>
      <c r="BM22" s="447"/>
      <c r="BN22" s="157">
        <v>2</v>
      </c>
      <c r="BO22" s="151">
        <v>2</v>
      </c>
      <c r="BP22" s="151">
        <v>1</v>
      </c>
      <c r="BQ22" s="188">
        <f t="shared" si="1"/>
        <v>5</v>
      </c>
      <c r="BR22" s="659"/>
    </row>
    <row r="23" spans="2:70" ht="103.5" customHeight="1">
      <c r="B23" s="1068"/>
      <c r="C23" s="906"/>
      <c r="D23" s="907"/>
      <c r="E23" s="907"/>
      <c r="F23" s="907"/>
      <c r="G23" s="907"/>
      <c r="H23" s="908"/>
      <c r="I23" s="443" t="s">
        <v>587</v>
      </c>
      <c r="J23" s="444"/>
      <c r="K23" s="444"/>
      <c r="L23" s="444"/>
      <c r="M23" s="444"/>
      <c r="N23" s="444"/>
      <c r="O23" s="444"/>
      <c r="P23" s="444"/>
      <c r="Q23" s="444"/>
      <c r="R23" s="444"/>
      <c r="S23" s="444"/>
      <c r="T23" s="444"/>
      <c r="U23" s="444"/>
      <c r="V23" s="444"/>
      <c r="W23" s="444"/>
      <c r="X23" s="444"/>
      <c r="Y23" s="444"/>
      <c r="Z23" s="444"/>
      <c r="AA23" s="444"/>
      <c r="AB23" s="445"/>
      <c r="AC23" s="189">
        <v>2</v>
      </c>
      <c r="AD23" s="151">
        <v>3</v>
      </c>
      <c r="AE23" s="151">
        <v>1</v>
      </c>
      <c r="AF23" s="188">
        <f t="shared" ref="AF23:AF25" si="2">PRODUCT(AC23:AD23)+AE23</f>
        <v>7</v>
      </c>
      <c r="AG23" s="681" t="s">
        <v>570</v>
      </c>
      <c r="AH23" s="433"/>
      <c r="AI23" s="434"/>
      <c r="AJ23" s="440"/>
      <c r="AK23" s="441"/>
      <c r="AL23" s="442"/>
      <c r="AM23" s="443"/>
      <c r="AN23" s="444"/>
      <c r="AO23" s="445"/>
      <c r="AP23" s="444"/>
      <c r="AQ23" s="444"/>
      <c r="AR23" s="444"/>
      <c r="AS23" s="444"/>
      <c r="AT23" s="444"/>
      <c r="AU23" s="444"/>
      <c r="AV23" s="444"/>
      <c r="AW23" s="446"/>
      <c r="AX23" s="443"/>
      <c r="AY23" s="444"/>
      <c r="AZ23" s="444"/>
      <c r="BA23" s="444"/>
      <c r="BB23" s="444"/>
      <c r="BC23" s="444"/>
      <c r="BD23" s="444"/>
      <c r="BE23" s="446"/>
      <c r="BF23" s="440" t="s">
        <v>588</v>
      </c>
      <c r="BG23" s="441"/>
      <c r="BH23" s="441"/>
      <c r="BI23" s="441"/>
      <c r="BJ23" s="441"/>
      <c r="BK23" s="441"/>
      <c r="BL23" s="441"/>
      <c r="BM23" s="447"/>
      <c r="BN23" s="157">
        <v>2</v>
      </c>
      <c r="BO23" s="151">
        <v>2</v>
      </c>
      <c r="BP23" s="151">
        <v>1</v>
      </c>
      <c r="BQ23" s="188">
        <f t="shared" ref="BQ23:BQ25" si="3">PRODUCT(BN23:BO23)+BP23</f>
        <v>5</v>
      </c>
      <c r="BR23" s="659"/>
    </row>
    <row r="24" spans="2:70" ht="88.5" customHeight="1">
      <c r="B24" s="1068"/>
      <c r="C24" s="906"/>
      <c r="D24" s="907"/>
      <c r="E24" s="907"/>
      <c r="F24" s="907"/>
      <c r="G24" s="907"/>
      <c r="H24" s="908"/>
      <c r="I24" s="443" t="s">
        <v>589</v>
      </c>
      <c r="J24" s="444"/>
      <c r="K24" s="444"/>
      <c r="L24" s="444"/>
      <c r="M24" s="444"/>
      <c r="N24" s="444"/>
      <c r="O24" s="444"/>
      <c r="P24" s="444"/>
      <c r="Q24" s="444"/>
      <c r="R24" s="444"/>
      <c r="S24" s="444"/>
      <c r="T24" s="444"/>
      <c r="U24" s="444"/>
      <c r="V24" s="444"/>
      <c r="W24" s="444"/>
      <c r="X24" s="444"/>
      <c r="Y24" s="444"/>
      <c r="Z24" s="444"/>
      <c r="AA24" s="444"/>
      <c r="AB24" s="445"/>
      <c r="AC24" s="157">
        <v>2</v>
      </c>
      <c r="AD24" s="154">
        <v>3</v>
      </c>
      <c r="AE24" s="154">
        <v>1</v>
      </c>
      <c r="AF24" s="188">
        <f t="shared" ref="AF24" si="4">PRODUCT(AC24:AD24)+AE24</f>
        <v>7</v>
      </c>
      <c r="AG24" s="681" t="s">
        <v>570</v>
      </c>
      <c r="AH24" s="433"/>
      <c r="AI24" s="434"/>
      <c r="AJ24" s="440"/>
      <c r="AK24" s="441"/>
      <c r="AL24" s="442"/>
      <c r="AM24" s="443"/>
      <c r="AN24" s="444"/>
      <c r="AO24" s="445"/>
      <c r="AP24" s="444"/>
      <c r="AQ24" s="444"/>
      <c r="AR24" s="444"/>
      <c r="AS24" s="444"/>
      <c r="AT24" s="444"/>
      <c r="AU24" s="444"/>
      <c r="AV24" s="444"/>
      <c r="AW24" s="446"/>
      <c r="AX24" s="440"/>
      <c r="AY24" s="441"/>
      <c r="AZ24" s="441"/>
      <c r="BA24" s="441"/>
      <c r="BB24" s="441"/>
      <c r="BC24" s="441"/>
      <c r="BD24" s="441"/>
      <c r="BE24" s="442"/>
      <c r="BF24" s="440" t="s">
        <v>590</v>
      </c>
      <c r="BG24" s="441"/>
      <c r="BH24" s="441"/>
      <c r="BI24" s="441"/>
      <c r="BJ24" s="441"/>
      <c r="BK24" s="441"/>
      <c r="BL24" s="441"/>
      <c r="BM24" s="447"/>
      <c r="BN24" s="157">
        <v>2</v>
      </c>
      <c r="BO24" s="154">
        <v>2</v>
      </c>
      <c r="BP24" s="154">
        <v>1</v>
      </c>
      <c r="BQ24" s="188">
        <f t="shared" ref="BQ24" si="5">PRODUCT(BN24:BO24)+BP24</f>
        <v>5</v>
      </c>
      <c r="BR24" s="659"/>
    </row>
    <row r="25" spans="2:70" ht="88.5" customHeight="1">
      <c r="B25" s="1068"/>
      <c r="C25" s="906"/>
      <c r="D25" s="907"/>
      <c r="E25" s="907"/>
      <c r="F25" s="907"/>
      <c r="G25" s="907"/>
      <c r="H25" s="908"/>
      <c r="I25" s="443" t="s">
        <v>591</v>
      </c>
      <c r="J25" s="444"/>
      <c r="K25" s="444"/>
      <c r="L25" s="444"/>
      <c r="M25" s="444"/>
      <c r="N25" s="444"/>
      <c r="O25" s="444"/>
      <c r="P25" s="444"/>
      <c r="Q25" s="444"/>
      <c r="R25" s="444"/>
      <c r="S25" s="444"/>
      <c r="T25" s="444"/>
      <c r="U25" s="444"/>
      <c r="V25" s="444"/>
      <c r="W25" s="444"/>
      <c r="X25" s="444"/>
      <c r="Y25" s="444"/>
      <c r="Z25" s="444"/>
      <c r="AA25" s="444"/>
      <c r="AB25" s="445"/>
      <c r="AC25" s="157">
        <v>3</v>
      </c>
      <c r="AD25" s="154">
        <v>1</v>
      </c>
      <c r="AE25" s="154">
        <v>2</v>
      </c>
      <c r="AF25" s="188">
        <f t="shared" si="2"/>
        <v>5</v>
      </c>
      <c r="AG25" s="681" t="s">
        <v>570</v>
      </c>
      <c r="AH25" s="433"/>
      <c r="AI25" s="434"/>
      <c r="AJ25" s="440"/>
      <c r="AK25" s="441"/>
      <c r="AL25" s="442"/>
      <c r="AM25" s="443"/>
      <c r="AN25" s="444"/>
      <c r="AO25" s="445"/>
      <c r="AP25" s="444"/>
      <c r="AQ25" s="444"/>
      <c r="AR25" s="444"/>
      <c r="AS25" s="444"/>
      <c r="AT25" s="444"/>
      <c r="AU25" s="444"/>
      <c r="AV25" s="444"/>
      <c r="AW25" s="446"/>
      <c r="AX25" s="440"/>
      <c r="AY25" s="441"/>
      <c r="AZ25" s="441"/>
      <c r="BA25" s="441"/>
      <c r="BB25" s="441"/>
      <c r="BC25" s="441"/>
      <c r="BD25" s="441"/>
      <c r="BE25" s="442"/>
      <c r="BF25" s="440" t="s">
        <v>590</v>
      </c>
      <c r="BG25" s="441"/>
      <c r="BH25" s="441"/>
      <c r="BI25" s="441"/>
      <c r="BJ25" s="441"/>
      <c r="BK25" s="441"/>
      <c r="BL25" s="441"/>
      <c r="BM25" s="447"/>
      <c r="BN25" s="157">
        <v>2</v>
      </c>
      <c r="BO25" s="154">
        <v>1</v>
      </c>
      <c r="BP25" s="154">
        <v>1</v>
      </c>
      <c r="BQ25" s="188">
        <f t="shared" si="3"/>
        <v>3</v>
      </c>
      <c r="BR25" s="659"/>
    </row>
    <row r="26" spans="2:70" ht="87" customHeight="1" thickBot="1">
      <c r="B26" s="1069"/>
      <c r="C26" s="1089"/>
      <c r="D26" s="1090"/>
      <c r="E26" s="1090"/>
      <c r="F26" s="1090"/>
      <c r="G26" s="1090"/>
      <c r="H26" s="1091"/>
      <c r="I26" s="931" t="s">
        <v>592</v>
      </c>
      <c r="J26" s="1092"/>
      <c r="K26" s="1092"/>
      <c r="L26" s="1092"/>
      <c r="M26" s="1092"/>
      <c r="N26" s="1092"/>
      <c r="O26" s="1092"/>
      <c r="P26" s="1092"/>
      <c r="Q26" s="1092"/>
      <c r="R26" s="1092"/>
      <c r="S26" s="1092"/>
      <c r="T26" s="1092"/>
      <c r="U26" s="1092"/>
      <c r="V26" s="1092"/>
      <c r="W26" s="1092"/>
      <c r="X26" s="1092"/>
      <c r="Y26" s="1092"/>
      <c r="Z26" s="1092"/>
      <c r="AA26" s="1092"/>
      <c r="AB26" s="1093"/>
      <c r="AC26" s="195">
        <v>2</v>
      </c>
      <c r="AD26" s="196">
        <v>4</v>
      </c>
      <c r="AE26" s="196">
        <v>2</v>
      </c>
      <c r="AF26" s="197">
        <f t="shared" si="0"/>
        <v>10</v>
      </c>
      <c r="AG26" s="1094" t="s">
        <v>570</v>
      </c>
      <c r="AH26" s="934"/>
      <c r="AI26" s="932"/>
      <c r="AJ26" s="930"/>
      <c r="AK26" s="934"/>
      <c r="AL26" s="932"/>
      <c r="AM26" s="931"/>
      <c r="AN26" s="1092"/>
      <c r="AO26" s="1093"/>
      <c r="AP26" s="1092"/>
      <c r="AQ26" s="1092"/>
      <c r="AR26" s="1092"/>
      <c r="AS26" s="1092"/>
      <c r="AT26" s="1092"/>
      <c r="AU26" s="1092"/>
      <c r="AV26" s="1092"/>
      <c r="AW26" s="1095"/>
      <c r="AX26" s="931"/>
      <c r="AY26" s="1092"/>
      <c r="AZ26" s="1092"/>
      <c r="BA26" s="1092"/>
      <c r="BB26" s="1092"/>
      <c r="BC26" s="1092"/>
      <c r="BD26" s="1092"/>
      <c r="BE26" s="1095"/>
      <c r="BF26" s="930" t="s">
        <v>593</v>
      </c>
      <c r="BG26" s="934"/>
      <c r="BH26" s="934"/>
      <c r="BI26" s="934"/>
      <c r="BJ26" s="934"/>
      <c r="BK26" s="934"/>
      <c r="BL26" s="934"/>
      <c r="BM26" s="935"/>
      <c r="BN26" s="195">
        <v>2</v>
      </c>
      <c r="BO26" s="196">
        <v>3</v>
      </c>
      <c r="BP26" s="196">
        <v>1</v>
      </c>
      <c r="BQ26" s="197">
        <f t="shared" si="1"/>
        <v>7</v>
      </c>
      <c r="BR26" s="660"/>
    </row>
    <row r="28" spans="2:70" ht="15.75" customHeight="1">
      <c r="B28" s="425" t="s">
        <v>261</v>
      </c>
      <c r="C28" s="425"/>
      <c r="D28" s="425"/>
      <c r="E28" s="425"/>
      <c r="F28" s="425"/>
      <c r="G28" s="425"/>
      <c r="H28" s="425"/>
      <c r="I28" s="425"/>
      <c r="J28" s="425"/>
      <c r="K28" s="425"/>
      <c r="L28" s="425"/>
      <c r="M28" s="425"/>
      <c r="N28" s="425"/>
      <c r="O28" s="425"/>
      <c r="P28" s="425"/>
      <c r="Q28" s="425"/>
      <c r="R28" s="425"/>
      <c r="S28" s="425"/>
      <c r="T28" s="425"/>
      <c r="U28" s="425"/>
      <c r="V28" s="425"/>
      <c r="W28" s="425"/>
      <c r="X28" s="425"/>
      <c r="Y28" s="425"/>
      <c r="Z28" s="425"/>
      <c r="AA28" s="425"/>
      <c r="AB28" s="425"/>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c r="AZ28" s="425"/>
      <c r="BA28" s="425"/>
      <c r="BB28" s="425"/>
      <c r="BC28" s="425"/>
      <c r="BD28" s="425"/>
      <c r="BE28" s="425"/>
      <c r="BF28" s="425"/>
      <c r="BG28" s="425"/>
      <c r="BH28" s="425"/>
      <c r="BI28" s="425"/>
      <c r="BJ28" s="425"/>
      <c r="BK28" s="425"/>
      <c r="BL28" s="425"/>
      <c r="BM28" s="425"/>
      <c r="BN28" s="425"/>
      <c r="BO28" s="425"/>
      <c r="BP28" s="425"/>
      <c r="BQ28" s="425"/>
      <c r="BR28" s="425"/>
    </row>
    <row r="29" spans="2:70" ht="15.75" customHeight="1">
      <c r="B29" s="425"/>
      <c r="C29" s="425"/>
      <c r="D29" s="425"/>
      <c r="E29" s="425"/>
      <c r="F29" s="425"/>
      <c r="G29" s="425"/>
      <c r="H29" s="425"/>
      <c r="I29" s="425"/>
      <c r="J29" s="425"/>
      <c r="K29" s="425"/>
      <c r="L29" s="425"/>
      <c r="M29" s="425"/>
      <c r="N29" s="425"/>
      <c r="O29" s="425"/>
      <c r="P29" s="425"/>
      <c r="Q29" s="425"/>
      <c r="R29" s="425"/>
      <c r="S29" s="425"/>
      <c r="T29" s="425"/>
      <c r="U29" s="425"/>
      <c r="V29" s="425"/>
      <c r="W29" s="425"/>
      <c r="X29" s="425"/>
      <c r="Y29" s="425"/>
      <c r="Z29" s="425"/>
      <c r="AA29" s="425"/>
      <c r="AB29" s="425"/>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5"/>
      <c r="BJ29" s="425"/>
      <c r="BK29" s="425"/>
      <c r="BL29" s="425"/>
      <c r="BM29" s="425"/>
      <c r="BN29" s="425"/>
      <c r="BO29" s="425"/>
      <c r="BP29" s="425"/>
      <c r="BQ29" s="425"/>
      <c r="BR29" s="425"/>
    </row>
    <row r="30" spans="2:70" ht="15.75" customHeight="1">
      <c r="B30" s="425"/>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c r="BR30" s="425"/>
    </row>
  </sheetData>
  <mergeCells count="171">
    <mergeCell ref="AX18:BE18"/>
    <mergeCell ref="BF18:BM18"/>
    <mergeCell ref="I19:AB19"/>
    <mergeCell ref="AG19:AI19"/>
    <mergeCell ref="AJ19:AL19"/>
    <mergeCell ref="AM19:AO19"/>
    <mergeCell ref="B28:BR30"/>
    <mergeCell ref="G9:H9"/>
    <mergeCell ref="I9:S9"/>
    <mergeCell ref="T9:V9"/>
    <mergeCell ref="W9:Y9"/>
    <mergeCell ref="Z9:AB9"/>
    <mergeCell ref="B10:BR10"/>
    <mergeCell ref="BR2:BR9"/>
    <mergeCell ref="B3:C9"/>
    <mergeCell ref="D3:E9"/>
    <mergeCell ref="AN3:AO9"/>
    <mergeCell ref="AC4:AF9"/>
    <mergeCell ref="AG4:AM9"/>
    <mergeCell ref="AP4:AW9"/>
    <mergeCell ref="AX4:BE9"/>
    <mergeCell ref="BF4:BM9"/>
    <mergeCell ref="BN4:BQ9"/>
    <mergeCell ref="BF24:BM24"/>
    <mergeCell ref="BF22:BM22"/>
    <mergeCell ref="I22:AB22"/>
    <mergeCell ref="AG22:AI22"/>
    <mergeCell ref="AJ22:AL22"/>
    <mergeCell ref="AM22:AO22"/>
    <mergeCell ref="AP22:AW22"/>
    <mergeCell ref="AX22:BE22"/>
    <mergeCell ref="AP20:AW20"/>
    <mergeCell ref="AX20:BE20"/>
    <mergeCell ref="AX21:BE21"/>
    <mergeCell ref="BF21:BM21"/>
    <mergeCell ref="AX26:BE26"/>
    <mergeCell ref="BF26:BM26"/>
    <mergeCell ref="AX23:BE23"/>
    <mergeCell ref="BF23:BM23"/>
    <mergeCell ref="BF25:BM25"/>
    <mergeCell ref="I25:AB25"/>
    <mergeCell ref="AG25:AI25"/>
    <mergeCell ref="AJ25:AL25"/>
    <mergeCell ref="AM25:AO25"/>
    <mergeCell ref="AP25:AW25"/>
    <mergeCell ref="AX25:BE25"/>
    <mergeCell ref="I23:AB23"/>
    <mergeCell ref="AG23:AI23"/>
    <mergeCell ref="AJ23:AL23"/>
    <mergeCell ref="AM23:AO23"/>
    <mergeCell ref="AP23:AW23"/>
    <mergeCell ref="I24:AB24"/>
    <mergeCell ref="AG24:AI24"/>
    <mergeCell ref="AJ24:AL24"/>
    <mergeCell ref="AM24:AO24"/>
    <mergeCell ref="AP24:AW24"/>
    <mergeCell ref="AX24:BE24"/>
    <mergeCell ref="AP19:AW19"/>
    <mergeCell ref="AX19:BE19"/>
    <mergeCell ref="BF19:BM19"/>
    <mergeCell ref="C18:H26"/>
    <mergeCell ref="I18:AB18"/>
    <mergeCell ref="AG18:AI18"/>
    <mergeCell ref="AJ18:AL18"/>
    <mergeCell ref="AM18:AO18"/>
    <mergeCell ref="AP18:AW18"/>
    <mergeCell ref="I20:AB20"/>
    <mergeCell ref="AG20:AI20"/>
    <mergeCell ref="AJ20:AL20"/>
    <mergeCell ref="AM20:AO20"/>
    <mergeCell ref="BF20:BM20"/>
    <mergeCell ref="I21:AB21"/>
    <mergeCell ref="AG21:AI21"/>
    <mergeCell ref="AJ21:AL21"/>
    <mergeCell ref="AM21:AO21"/>
    <mergeCell ref="AP21:AW21"/>
    <mergeCell ref="I26:AB26"/>
    <mergeCell ref="AG26:AI26"/>
    <mergeCell ref="AJ26:AL26"/>
    <mergeCell ref="AM26:AO26"/>
    <mergeCell ref="AP26:AW26"/>
    <mergeCell ref="I17:AB17"/>
    <mergeCell ref="AG17:AI17"/>
    <mergeCell ref="AJ17:AL17"/>
    <mergeCell ref="AM17:AO17"/>
    <mergeCell ref="AP17:AW17"/>
    <mergeCell ref="AX17:BE17"/>
    <mergeCell ref="BF17:BM17"/>
    <mergeCell ref="C16:H17"/>
    <mergeCell ref="I16:AB16"/>
    <mergeCell ref="AG16:AI16"/>
    <mergeCell ref="AJ16:AL16"/>
    <mergeCell ref="AM16:AO16"/>
    <mergeCell ref="AP16:AW16"/>
    <mergeCell ref="AX16:BE16"/>
    <mergeCell ref="BF16:BM16"/>
    <mergeCell ref="BR13:BR26"/>
    <mergeCell ref="B13:B26"/>
    <mergeCell ref="I13:AB13"/>
    <mergeCell ref="AG13:AI13"/>
    <mergeCell ref="AJ13:AL13"/>
    <mergeCell ref="AM13:AO13"/>
    <mergeCell ref="AC11:AF11"/>
    <mergeCell ref="AG11:AO11"/>
    <mergeCell ref="AP11:BM11"/>
    <mergeCell ref="AX15:BE15"/>
    <mergeCell ref="BF15:BM15"/>
    <mergeCell ref="I15:AB15"/>
    <mergeCell ref="AG15:AI15"/>
    <mergeCell ref="AJ15:AL15"/>
    <mergeCell ref="AM15:AO15"/>
    <mergeCell ref="AP15:AW15"/>
    <mergeCell ref="AP13:AW13"/>
    <mergeCell ref="BF13:BM13"/>
    <mergeCell ref="I14:AB14"/>
    <mergeCell ref="AG14:AI14"/>
    <mergeCell ref="AJ14:AL14"/>
    <mergeCell ref="AM14:AO14"/>
    <mergeCell ref="AP14:AW14"/>
    <mergeCell ref="AX14:BE14"/>
    <mergeCell ref="BF14:BM14"/>
    <mergeCell ref="BN11:BQ11"/>
    <mergeCell ref="C12:H12"/>
    <mergeCell ref="I12:AB12"/>
    <mergeCell ref="AG12:AI12"/>
    <mergeCell ref="AJ12:AL12"/>
    <mergeCell ref="AM12:AO12"/>
    <mergeCell ref="AP12:AW12"/>
    <mergeCell ref="B11:B12"/>
    <mergeCell ref="C11:AB11"/>
    <mergeCell ref="AX12:BE12"/>
    <mergeCell ref="BF12:BM12"/>
    <mergeCell ref="C13:H15"/>
    <mergeCell ref="AX13:BE13"/>
    <mergeCell ref="G8:H8"/>
    <mergeCell ref="I8:S8"/>
    <mergeCell ref="T8:V8"/>
    <mergeCell ref="W8:Y8"/>
    <mergeCell ref="Z8:AB8"/>
    <mergeCell ref="G5:H5"/>
    <mergeCell ref="I5:S5"/>
    <mergeCell ref="T5:V5"/>
    <mergeCell ref="W5:Y5"/>
    <mergeCell ref="Z5:AB5"/>
    <mergeCell ref="G6:H6"/>
    <mergeCell ref="I6:S6"/>
    <mergeCell ref="T6:V6"/>
    <mergeCell ref="W6:Y6"/>
    <mergeCell ref="G4:H4"/>
    <mergeCell ref="I4:S4"/>
    <mergeCell ref="T4:V4"/>
    <mergeCell ref="W4:Y4"/>
    <mergeCell ref="Z4:AB4"/>
    <mergeCell ref="Z6:AB6"/>
    <mergeCell ref="G7:H7"/>
    <mergeCell ref="I7:S7"/>
    <mergeCell ref="T7:V7"/>
    <mergeCell ref="W7:Y7"/>
    <mergeCell ref="Z7:AB7"/>
    <mergeCell ref="AG3:AM3"/>
    <mergeCell ref="AP3:AW3"/>
    <mergeCell ref="AX3:BE3"/>
    <mergeCell ref="BF3:BM3"/>
    <mergeCell ref="BN3:BQ3"/>
    <mergeCell ref="B2:BQ2"/>
    <mergeCell ref="G3:H3"/>
    <mergeCell ref="I3:S3"/>
    <mergeCell ref="T3:V3"/>
    <mergeCell ref="W3:Y3"/>
    <mergeCell ref="Z3:AB3"/>
    <mergeCell ref="AC3:AF3"/>
  </mergeCells>
  <conditionalFormatting sqref="AF13:AF14">
    <cfRule type="colorScale" priority="31">
      <colorScale>
        <cfvo type="num" val="0"/>
        <cfvo type="num" val="5"/>
        <cfvo type="num" val="30"/>
        <color theme="8" tint="0.79998168889431442"/>
        <color theme="8" tint="0.39997558519241921"/>
        <color theme="8" tint="-0.499984740745262"/>
      </colorScale>
    </cfRule>
  </conditionalFormatting>
  <conditionalFormatting sqref="AF13:AF26">
    <cfRule type="colorScale" priority="7">
      <colorScale>
        <cfvo type="num" val="0"/>
        <cfvo type="num" val="5"/>
        <cfvo type="num" val="30"/>
        <color rgb="FFFCC0C1"/>
        <color rgb="FFF56767"/>
        <color rgb="FFFF0000"/>
      </colorScale>
    </cfRule>
  </conditionalFormatting>
  <conditionalFormatting sqref="AF15">
    <cfRule type="colorScale" priority="25">
      <colorScale>
        <cfvo type="num" val="0"/>
        <cfvo type="num" val="5"/>
        <cfvo type="num" val="30"/>
        <color theme="8" tint="0.79998168889431442"/>
        <color theme="8" tint="0.39997558519241921"/>
        <color theme="8" tint="-0.499984740745262"/>
      </colorScale>
    </cfRule>
  </conditionalFormatting>
  <conditionalFormatting sqref="AF16">
    <cfRule type="colorScale" priority="24">
      <colorScale>
        <cfvo type="num" val="0"/>
        <cfvo type="num" val="5"/>
        <cfvo type="num" val="30"/>
        <color theme="8" tint="0.79998168889431442"/>
        <color theme="8" tint="0.39997558519241921"/>
        <color theme="8" tint="-0.499984740745262"/>
      </colorScale>
    </cfRule>
  </conditionalFormatting>
  <conditionalFormatting sqref="AF17">
    <cfRule type="colorScale" priority="30">
      <colorScale>
        <cfvo type="num" val="0"/>
        <cfvo type="num" val="5"/>
        <cfvo type="num" val="30"/>
        <color theme="8" tint="0.79998168889431442"/>
        <color theme="8" tint="0.39997558519241921"/>
        <color theme="8" tint="-0.499984740745262"/>
      </colorScale>
    </cfRule>
  </conditionalFormatting>
  <conditionalFormatting sqref="AF18">
    <cfRule type="colorScale" priority="22">
      <colorScale>
        <cfvo type="num" val="0"/>
        <cfvo type="num" val="5"/>
        <cfvo type="num" val="30"/>
        <color theme="8" tint="0.79998168889431442"/>
        <color theme="8" tint="0.39997558519241921"/>
        <color theme="8" tint="-0.499984740745262"/>
      </colorScale>
    </cfRule>
  </conditionalFormatting>
  <conditionalFormatting sqref="AF19:AF20 AF23:AF26">
    <cfRule type="colorScale" priority="23">
      <colorScale>
        <cfvo type="num" val="0"/>
        <cfvo type="num" val="5"/>
        <cfvo type="num" val="30"/>
        <color theme="8" tint="0.79998168889431442"/>
        <color theme="8" tint="0.39997558519241921"/>
        <color theme="8" tint="-0.499984740745262"/>
      </colorScale>
    </cfRule>
  </conditionalFormatting>
  <conditionalFormatting sqref="AF21">
    <cfRule type="colorScale" priority="20">
      <colorScale>
        <cfvo type="num" val="0"/>
        <cfvo type="num" val="5"/>
        <cfvo type="num" val="30"/>
        <color theme="8" tint="0.79998168889431442"/>
        <color theme="8" tint="0.39997558519241921"/>
        <color theme="8" tint="-0.499984740745262"/>
      </colorScale>
    </cfRule>
  </conditionalFormatting>
  <conditionalFormatting sqref="AF22:AF25">
    <cfRule type="colorScale" priority="21">
      <colorScale>
        <cfvo type="num" val="0"/>
        <cfvo type="num" val="5"/>
        <cfvo type="num" val="30"/>
        <color theme="8" tint="0.79998168889431442"/>
        <color theme="8" tint="0.39997558519241921"/>
        <color theme="8" tint="-0.499984740745262"/>
      </colorScale>
    </cfRule>
  </conditionalFormatting>
  <conditionalFormatting sqref="BQ13:BQ14">
    <cfRule type="colorScale" priority="19">
      <colorScale>
        <cfvo type="num" val="0"/>
        <cfvo type="num" val="5"/>
        <cfvo type="num" val="30"/>
        <color theme="8" tint="0.79998168889431442"/>
        <color theme="8" tint="0.39997558519241921"/>
        <color theme="8" tint="-0.499984740745262"/>
      </colorScale>
    </cfRule>
  </conditionalFormatting>
  <conditionalFormatting sqref="BQ15">
    <cfRule type="colorScale" priority="13">
      <colorScale>
        <cfvo type="num" val="0"/>
        <cfvo type="num" val="5"/>
        <cfvo type="num" val="30"/>
        <color theme="8" tint="0.79998168889431442"/>
        <color theme="8" tint="0.39997558519241921"/>
        <color theme="8" tint="-0.499984740745262"/>
      </colorScale>
    </cfRule>
  </conditionalFormatting>
  <conditionalFormatting sqref="BQ16">
    <cfRule type="colorScale" priority="12">
      <colorScale>
        <cfvo type="num" val="0"/>
        <cfvo type="num" val="5"/>
        <cfvo type="num" val="30"/>
        <color theme="8" tint="0.79998168889431442"/>
        <color theme="8" tint="0.39997558519241921"/>
        <color theme="8" tint="-0.499984740745262"/>
      </colorScale>
    </cfRule>
  </conditionalFormatting>
  <conditionalFormatting sqref="BQ17">
    <cfRule type="colorScale" priority="18">
      <colorScale>
        <cfvo type="num" val="0"/>
        <cfvo type="num" val="5"/>
        <cfvo type="num" val="30"/>
        <color theme="8" tint="0.79998168889431442"/>
        <color theme="8" tint="0.39997558519241921"/>
        <color theme="8" tint="-0.499984740745262"/>
      </colorScale>
    </cfRule>
  </conditionalFormatting>
  <conditionalFormatting sqref="BQ18">
    <cfRule type="colorScale" priority="10">
      <colorScale>
        <cfvo type="num" val="0"/>
        <cfvo type="num" val="5"/>
        <cfvo type="num" val="30"/>
        <color theme="8" tint="0.79998168889431442"/>
        <color theme="8" tint="0.39997558519241921"/>
        <color theme="8" tint="-0.499984740745262"/>
      </colorScale>
    </cfRule>
  </conditionalFormatting>
  <conditionalFormatting sqref="BQ19:BQ20 BQ26">
    <cfRule type="colorScale" priority="11">
      <colorScale>
        <cfvo type="num" val="0"/>
        <cfvo type="num" val="5"/>
        <cfvo type="num" val="30"/>
        <color theme="8" tint="0.79998168889431442"/>
        <color theme="8" tint="0.39997558519241921"/>
        <color theme="8" tint="-0.499984740745262"/>
      </colorScale>
    </cfRule>
  </conditionalFormatting>
  <conditionalFormatting sqref="BQ21">
    <cfRule type="colorScale" priority="8">
      <colorScale>
        <cfvo type="num" val="0"/>
        <cfvo type="num" val="5"/>
        <cfvo type="num" val="30"/>
        <color theme="8" tint="0.79998168889431442"/>
        <color theme="8" tint="0.39997558519241921"/>
        <color theme="8" tint="-0.499984740745262"/>
      </colorScale>
    </cfRule>
  </conditionalFormatting>
  <conditionalFormatting sqref="BQ22:BQ23">
    <cfRule type="colorScale" priority="9">
      <colorScale>
        <cfvo type="num" val="0"/>
        <cfvo type="num" val="5"/>
        <cfvo type="num" val="30"/>
        <color theme="8" tint="0.79998168889431442"/>
        <color theme="8" tint="0.39997558519241921"/>
        <color theme="8" tint="-0.499984740745262"/>
      </colorScale>
    </cfRule>
  </conditionalFormatting>
  <conditionalFormatting sqref="BQ24:BQ25">
    <cfRule type="colorScale" priority="4">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7" fitToHeight="0" orientation="landscape" r:id="rId1"/>
  <headerFooter>
    <oddFooter>&amp;LMOS-3-GA-006-01 Metodický formulář hodnocení rizik</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04EE5-0055-4212-8F51-075CC17FE4EA}">
  <sheetPr>
    <tabColor rgb="FF00B0F0"/>
    <pageSetUpPr fitToPage="1"/>
  </sheetPr>
  <dimension ref="B1:CT51"/>
  <sheetViews>
    <sheetView zoomScale="50" zoomScaleNormal="50" zoomScaleSheetLayoutView="44" zoomScalePageLayoutView="58" workbookViewId="0">
      <selection activeCell="F7" sqref="F7:V7"/>
    </sheetView>
  </sheetViews>
  <sheetFormatPr defaultColWidth="11" defaultRowHeight="15.75"/>
  <cols>
    <col min="1" max="1" width="7" customWidth="1"/>
    <col min="2" max="7" width="5.875" customWidth="1"/>
    <col min="8" max="8" width="8.625" customWidth="1"/>
    <col min="9" max="21" width="5.875" customWidth="1"/>
    <col min="22" max="22" width="9.75" customWidth="1"/>
    <col min="23" max="23" width="7.5" customWidth="1"/>
    <col min="24" max="40" width="5.875" customWidth="1"/>
    <col min="41" max="41" width="11.875" customWidth="1"/>
    <col min="42" max="64" width="5.875" customWidth="1"/>
    <col min="65" max="65" width="15.25" customWidth="1"/>
    <col min="66" max="69" width="5.875" customWidth="1"/>
    <col min="70" max="70" width="52.875" customWidth="1"/>
  </cols>
  <sheetData>
    <row r="1" spans="2:98"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98"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98"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6"/>
      <c r="T3" s="465" t="s">
        <v>6</v>
      </c>
      <c r="U3" s="467"/>
      <c r="V3" s="466"/>
      <c r="W3" s="465" t="s">
        <v>7</v>
      </c>
      <c r="X3" s="467"/>
      <c r="Y3" s="466"/>
      <c r="Z3" s="465"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994" t="s">
        <v>9</v>
      </c>
      <c r="BO3" s="460"/>
      <c r="BP3" s="460"/>
      <c r="BQ3" s="995"/>
      <c r="BR3" s="622"/>
    </row>
    <row r="4" spans="2:98"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984" t="s">
        <v>594</v>
      </c>
      <c r="AH4" s="985"/>
      <c r="AI4" s="985"/>
      <c r="AJ4" s="985"/>
      <c r="AK4" s="985"/>
      <c r="AL4" s="985"/>
      <c r="AM4" s="986"/>
      <c r="AN4" s="593"/>
      <c r="AO4" s="594"/>
      <c r="AP4" s="504" t="s">
        <v>16</v>
      </c>
      <c r="AQ4" s="505"/>
      <c r="AR4" s="505"/>
      <c r="AS4" s="505"/>
      <c r="AT4" s="505"/>
      <c r="AU4" s="505"/>
      <c r="AV4" s="505"/>
      <c r="AW4" s="506"/>
      <c r="AX4" s="504" t="s">
        <v>21</v>
      </c>
      <c r="AY4" s="505"/>
      <c r="AZ4" s="505"/>
      <c r="BA4" s="505"/>
      <c r="BB4" s="505"/>
      <c r="BC4" s="505"/>
      <c r="BD4" s="505"/>
      <c r="BE4" s="506"/>
      <c r="BF4" s="504" t="s">
        <v>595</v>
      </c>
      <c r="BG4" s="505"/>
      <c r="BH4" s="505"/>
      <c r="BI4" s="505"/>
      <c r="BJ4" s="505"/>
      <c r="BK4" s="505"/>
      <c r="BL4" s="505"/>
      <c r="BM4" s="987"/>
      <c r="BN4" s="988" t="s">
        <v>19</v>
      </c>
      <c r="BO4" s="599"/>
      <c r="BP4" s="599"/>
      <c r="BQ4" s="989"/>
      <c r="BR4" s="622"/>
    </row>
    <row r="5" spans="2:98"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507"/>
      <c r="BG5" s="455"/>
      <c r="BH5" s="455"/>
      <c r="BI5" s="455"/>
      <c r="BJ5" s="455"/>
      <c r="BK5" s="455"/>
      <c r="BL5" s="455"/>
      <c r="BM5" s="456"/>
      <c r="BN5" s="990"/>
      <c r="BO5" s="602"/>
      <c r="BP5" s="602"/>
      <c r="BQ5" s="991"/>
      <c r="BR5" s="622"/>
    </row>
    <row r="6" spans="2:98"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98" ht="39.75"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98" ht="39.75"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98" ht="9.75"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509"/>
      <c r="BG9" s="457"/>
      <c r="BH9" s="457"/>
      <c r="BI9" s="457"/>
      <c r="BJ9" s="457"/>
      <c r="BK9" s="457"/>
      <c r="BL9" s="457"/>
      <c r="BM9" s="458"/>
      <c r="BN9" s="992"/>
      <c r="BO9" s="605"/>
      <c r="BP9" s="605"/>
      <c r="BQ9" s="993"/>
      <c r="BR9" s="623"/>
    </row>
    <row r="10" spans="2:98" ht="9.75"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98" ht="24.95" customHeigh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194" t="s">
        <v>29</v>
      </c>
    </row>
    <row r="12" spans="2:98" ht="101.1" customHeight="1" thickBot="1">
      <c r="B12" s="472"/>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0"/>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232" t="s">
        <v>42</v>
      </c>
    </row>
    <row r="13" spans="2:98" ht="101.25" customHeight="1">
      <c r="B13" s="1096" t="s">
        <v>596</v>
      </c>
      <c r="C13" s="1081" t="s">
        <v>266</v>
      </c>
      <c r="D13" s="1082"/>
      <c r="E13" s="1082"/>
      <c r="F13" s="1082"/>
      <c r="G13" s="1082"/>
      <c r="H13" s="1083"/>
      <c r="I13" s="435" t="s">
        <v>597</v>
      </c>
      <c r="J13" s="436"/>
      <c r="K13" s="436"/>
      <c r="L13" s="436"/>
      <c r="M13" s="436"/>
      <c r="N13" s="436"/>
      <c r="O13" s="436"/>
      <c r="P13" s="436"/>
      <c r="Q13" s="436"/>
      <c r="R13" s="436"/>
      <c r="S13" s="436"/>
      <c r="T13" s="436"/>
      <c r="U13" s="436"/>
      <c r="V13" s="436"/>
      <c r="W13" s="436"/>
      <c r="X13" s="436"/>
      <c r="Y13" s="436"/>
      <c r="Z13" s="436"/>
      <c r="AA13" s="436"/>
      <c r="AB13" s="437"/>
      <c r="AC13" s="162">
        <v>2</v>
      </c>
      <c r="AD13" s="162">
        <v>2</v>
      </c>
      <c r="AE13" s="162">
        <v>2</v>
      </c>
      <c r="AF13" s="188">
        <f t="shared" ref="AF13:AF28" si="0">PRODUCT(AC13:AD13)+AE13</f>
        <v>6</v>
      </c>
      <c r="AG13" s="681" t="s">
        <v>550</v>
      </c>
      <c r="AH13" s="433"/>
      <c r="AI13" s="434"/>
      <c r="AJ13" s="435"/>
      <c r="AK13" s="436"/>
      <c r="AL13" s="438"/>
      <c r="AM13" s="432" t="s">
        <v>598</v>
      </c>
      <c r="AN13" s="433"/>
      <c r="AO13" s="439"/>
      <c r="AP13" s="553" t="s">
        <v>104</v>
      </c>
      <c r="AQ13" s="436"/>
      <c r="AR13" s="436"/>
      <c r="AS13" s="436"/>
      <c r="AT13" s="436"/>
      <c r="AU13" s="436"/>
      <c r="AV13" s="436"/>
      <c r="AW13" s="438"/>
      <c r="AX13" s="435" t="s">
        <v>527</v>
      </c>
      <c r="AY13" s="436"/>
      <c r="AZ13" s="436"/>
      <c r="BA13" s="436"/>
      <c r="BB13" s="436"/>
      <c r="BC13" s="436"/>
      <c r="BD13" s="436"/>
      <c r="BE13" s="438"/>
      <c r="BF13" s="432" t="s">
        <v>528</v>
      </c>
      <c r="BG13" s="433"/>
      <c r="BH13" s="433"/>
      <c r="BI13" s="433"/>
      <c r="BJ13" s="433"/>
      <c r="BK13" s="433"/>
      <c r="BL13" s="433"/>
      <c r="BM13" s="439"/>
      <c r="BN13" s="151">
        <v>1</v>
      </c>
      <c r="BO13" s="151">
        <v>1</v>
      </c>
      <c r="BP13" s="162">
        <v>2</v>
      </c>
      <c r="BQ13" s="188">
        <f t="shared" ref="BQ13:BQ28" si="1">PRODUCT(BN13:BO13)+BP13</f>
        <v>3</v>
      </c>
      <c r="BR13" s="658" t="s">
        <v>482</v>
      </c>
    </row>
    <row r="14" spans="2:98" ht="114" customHeight="1">
      <c r="B14" s="1068"/>
      <c r="C14" s="906"/>
      <c r="D14" s="907"/>
      <c r="E14" s="907"/>
      <c r="F14" s="907"/>
      <c r="G14" s="907"/>
      <c r="H14" s="908"/>
      <c r="I14" s="542" t="s">
        <v>599</v>
      </c>
      <c r="J14" s="543"/>
      <c r="K14" s="543"/>
      <c r="L14" s="543"/>
      <c r="M14" s="543"/>
      <c r="N14" s="543"/>
      <c r="O14" s="543"/>
      <c r="P14" s="543"/>
      <c r="Q14" s="543"/>
      <c r="R14" s="543"/>
      <c r="S14" s="543"/>
      <c r="T14" s="543"/>
      <c r="U14" s="543"/>
      <c r="V14" s="543"/>
      <c r="W14" s="543"/>
      <c r="X14" s="543"/>
      <c r="Y14" s="543"/>
      <c r="Z14" s="543"/>
      <c r="AA14" s="543"/>
      <c r="AB14" s="544"/>
      <c r="AC14" s="151">
        <v>1</v>
      </c>
      <c r="AD14" s="162">
        <v>2</v>
      </c>
      <c r="AE14" s="151">
        <v>1</v>
      </c>
      <c r="AF14" s="190">
        <f t="shared" si="0"/>
        <v>3</v>
      </c>
      <c r="AG14" s="652" t="s">
        <v>550</v>
      </c>
      <c r="AH14" s="441"/>
      <c r="AI14" s="442"/>
      <c r="AJ14" s="542"/>
      <c r="AK14" s="543"/>
      <c r="AL14" s="545"/>
      <c r="AM14" s="539" t="s">
        <v>598</v>
      </c>
      <c r="AN14" s="540"/>
      <c r="AO14" s="546"/>
      <c r="AP14" s="543"/>
      <c r="AQ14" s="543"/>
      <c r="AR14" s="543"/>
      <c r="AS14" s="543"/>
      <c r="AT14" s="543"/>
      <c r="AU14" s="543"/>
      <c r="AV14" s="543"/>
      <c r="AW14" s="545"/>
      <c r="AX14" s="542"/>
      <c r="AY14" s="543"/>
      <c r="AZ14" s="543"/>
      <c r="BA14" s="543"/>
      <c r="BB14" s="543"/>
      <c r="BC14" s="543"/>
      <c r="BD14" s="543"/>
      <c r="BE14" s="545"/>
      <c r="BF14" s="539" t="s">
        <v>530</v>
      </c>
      <c r="BG14" s="540"/>
      <c r="BH14" s="540"/>
      <c r="BI14" s="540"/>
      <c r="BJ14" s="540"/>
      <c r="BK14" s="540"/>
      <c r="BL14" s="540"/>
      <c r="BM14" s="546"/>
      <c r="BN14" s="151">
        <v>1</v>
      </c>
      <c r="BO14" s="151">
        <v>1</v>
      </c>
      <c r="BP14" s="151">
        <v>1</v>
      </c>
      <c r="BQ14" s="190">
        <f t="shared" si="1"/>
        <v>2</v>
      </c>
      <c r="BR14" s="659"/>
    </row>
    <row r="15" spans="2:98" s="44" customFormat="1" ht="132.75" customHeight="1" thickBot="1">
      <c r="B15" s="1068"/>
      <c r="C15" s="909"/>
      <c r="D15" s="910"/>
      <c r="E15" s="910"/>
      <c r="F15" s="910"/>
      <c r="G15" s="910"/>
      <c r="H15" s="911"/>
      <c r="I15" s="653" t="s">
        <v>318</v>
      </c>
      <c r="J15" s="653"/>
      <c r="K15" s="653"/>
      <c r="L15" s="653"/>
      <c r="M15" s="653"/>
      <c r="N15" s="653"/>
      <c r="O15" s="653"/>
      <c r="P15" s="653"/>
      <c r="Q15" s="653"/>
      <c r="R15" s="653"/>
      <c r="S15" s="653"/>
      <c r="T15" s="653"/>
      <c r="U15" s="653"/>
      <c r="V15" s="653"/>
      <c r="W15" s="653"/>
      <c r="X15" s="653"/>
      <c r="Y15" s="653"/>
      <c r="Z15" s="653"/>
      <c r="AA15" s="653"/>
      <c r="AB15" s="440"/>
      <c r="AC15" s="52">
        <v>5</v>
      </c>
      <c r="AD15" s="53">
        <v>5</v>
      </c>
      <c r="AE15" s="53">
        <v>5</v>
      </c>
      <c r="AF15" s="100">
        <f>PRODUCT(AC15:AD15)+AE15</f>
        <v>30</v>
      </c>
      <c r="AG15" s="652" t="s">
        <v>550</v>
      </c>
      <c r="AH15" s="441"/>
      <c r="AI15" s="442"/>
      <c r="AJ15" s="653"/>
      <c r="AK15" s="653"/>
      <c r="AL15" s="653"/>
      <c r="AM15" s="539" t="s">
        <v>598</v>
      </c>
      <c r="AN15" s="540"/>
      <c r="AO15" s="546"/>
      <c r="AP15" s="442"/>
      <c r="AQ15" s="653"/>
      <c r="AR15" s="653"/>
      <c r="AS15" s="653"/>
      <c r="AT15" s="653"/>
      <c r="AU15" s="653"/>
      <c r="AV15" s="653"/>
      <c r="AW15" s="653"/>
      <c r="AX15" s="654"/>
      <c r="AY15" s="654"/>
      <c r="AZ15" s="654"/>
      <c r="BA15" s="654"/>
      <c r="BB15" s="654"/>
      <c r="BC15" s="654"/>
      <c r="BD15" s="654"/>
      <c r="BE15" s="654"/>
      <c r="BF15" s="661" t="s">
        <v>497</v>
      </c>
      <c r="BG15" s="661"/>
      <c r="BH15" s="661"/>
      <c r="BI15" s="661"/>
      <c r="BJ15" s="661"/>
      <c r="BK15" s="661"/>
      <c r="BL15" s="661"/>
      <c r="BM15" s="662"/>
      <c r="BN15" s="52">
        <v>1</v>
      </c>
      <c r="BO15" s="53">
        <v>1</v>
      </c>
      <c r="BP15" s="53">
        <v>2</v>
      </c>
      <c r="BQ15" s="101">
        <f>PRODUCT(BN15:BO15)+BP15</f>
        <v>3</v>
      </c>
      <c r="BR15" s="659"/>
      <c r="BS15"/>
      <c r="BT15"/>
      <c r="BU15"/>
      <c r="BV15"/>
      <c r="BW15"/>
      <c r="BX15"/>
      <c r="BY15"/>
      <c r="BZ15"/>
      <c r="CA15"/>
      <c r="CB15"/>
      <c r="CC15"/>
      <c r="CD15"/>
      <c r="CE15"/>
      <c r="CF15"/>
      <c r="CG15"/>
      <c r="CH15"/>
      <c r="CI15"/>
      <c r="CJ15"/>
      <c r="CK15"/>
      <c r="CL15"/>
      <c r="CM15"/>
      <c r="CN15"/>
      <c r="CO15"/>
      <c r="CP15"/>
      <c r="CQ15"/>
      <c r="CR15"/>
      <c r="CS15"/>
      <c r="CT15"/>
    </row>
    <row r="16" spans="2:98" ht="78" customHeight="1" thickTop="1">
      <c r="B16" s="1068"/>
      <c r="C16" s="1025" t="s">
        <v>102</v>
      </c>
      <c r="D16" s="1026"/>
      <c r="E16" s="1026"/>
      <c r="F16" s="1026"/>
      <c r="G16" s="1026"/>
      <c r="H16" s="1027"/>
      <c r="I16" s="639" t="s">
        <v>307</v>
      </c>
      <c r="J16" s="639"/>
      <c r="K16" s="639"/>
      <c r="L16" s="639"/>
      <c r="M16" s="639"/>
      <c r="N16" s="639"/>
      <c r="O16" s="639"/>
      <c r="P16" s="639"/>
      <c r="Q16" s="639"/>
      <c r="R16" s="639"/>
      <c r="S16" s="639"/>
      <c r="T16" s="639"/>
      <c r="U16" s="639"/>
      <c r="V16" s="639"/>
      <c r="W16" s="639"/>
      <c r="X16" s="639"/>
      <c r="Y16" s="639"/>
      <c r="Z16" s="639"/>
      <c r="AA16" s="639"/>
      <c r="AB16" s="528"/>
      <c r="AC16" s="161">
        <v>2</v>
      </c>
      <c r="AD16" s="159">
        <v>2</v>
      </c>
      <c r="AE16" s="159">
        <v>1</v>
      </c>
      <c r="AF16" s="199">
        <f t="shared" si="0"/>
        <v>5</v>
      </c>
      <c r="AG16" s="572" t="s">
        <v>550</v>
      </c>
      <c r="AH16" s="422"/>
      <c r="AI16" s="423"/>
      <c r="AJ16" s="639"/>
      <c r="AK16" s="639"/>
      <c r="AL16" s="639"/>
      <c r="AM16" s="421" t="s">
        <v>598</v>
      </c>
      <c r="AN16" s="422"/>
      <c r="AO16" s="424"/>
      <c r="AP16" s="416" t="s">
        <v>104</v>
      </c>
      <c r="AQ16" s="639"/>
      <c r="AR16" s="639"/>
      <c r="AS16" s="639"/>
      <c r="AT16" s="639"/>
      <c r="AU16" s="639"/>
      <c r="AV16" s="639"/>
      <c r="AW16" s="639"/>
      <c r="AX16" s="639"/>
      <c r="AY16" s="639"/>
      <c r="AZ16" s="639"/>
      <c r="BA16" s="639"/>
      <c r="BB16" s="639"/>
      <c r="BC16" s="639"/>
      <c r="BD16" s="639"/>
      <c r="BE16" s="639"/>
      <c r="BF16" s="663" t="s">
        <v>105</v>
      </c>
      <c r="BG16" s="663"/>
      <c r="BH16" s="663"/>
      <c r="BI16" s="663"/>
      <c r="BJ16" s="663"/>
      <c r="BK16" s="663"/>
      <c r="BL16" s="663"/>
      <c r="BM16" s="664"/>
      <c r="BN16" s="161">
        <v>2</v>
      </c>
      <c r="BO16" s="159">
        <v>2</v>
      </c>
      <c r="BP16" s="159">
        <v>1</v>
      </c>
      <c r="BQ16" s="199">
        <f t="shared" si="1"/>
        <v>5</v>
      </c>
      <c r="BR16" s="659"/>
    </row>
    <row r="17" spans="2:70" ht="127.5" customHeight="1">
      <c r="B17" s="1068"/>
      <c r="C17" s="1028"/>
      <c r="D17" s="1029"/>
      <c r="E17" s="1029"/>
      <c r="F17" s="1029"/>
      <c r="G17" s="1029"/>
      <c r="H17" s="1030"/>
      <c r="I17" s="651" t="s">
        <v>106</v>
      </c>
      <c r="J17" s="651"/>
      <c r="K17" s="651"/>
      <c r="L17" s="651"/>
      <c r="M17" s="651"/>
      <c r="N17" s="651"/>
      <c r="O17" s="651"/>
      <c r="P17" s="651"/>
      <c r="Q17" s="651"/>
      <c r="R17" s="651"/>
      <c r="S17" s="651"/>
      <c r="T17" s="651"/>
      <c r="U17" s="651"/>
      <c r="V17" s="651"/>
      <c r="W17" s="651"/>
      <c r="X17" s="651"/>
      <c r="Y17" s="651"/>
      <c r="Z17" s="651"/>
      <c r="AA17" s="651"/>
      <c r="AB17" s="443"/>
      <c r="AC17" s="157">
        <v>2</v>
      </c>
      <c r="AD17" s="154">
        <v>2</v>
      </c>
      <c r="AE17" s="154">
        <v>1</v>
      </c>
      <c r="AF17" s="191">
        <f t="shared" si="0"/>
        <v>5</v>
      </c>
      <c r="AG17" s="652" t="s">
        <v>550</v>
      </c>
      <c r="AH17" s="441"/>
      <c r="AI17" s="442"/>
      <c r="AJ17" s="651"/>
      <c r="AK17" s="651"/>
      <c r="AL17" s="651"/>
      <c r="AM17" s="651"/>
      <c r="AN17" s="651"/>
      <c r="AO17" s="1077"/>
      <c r="AP17" s="446"/>
      <c r="AQ17" s="651"/>
      <c r="AR17" s="651"/>
      <c r="AS17" s="651"/>
      <c r="AT17" s="651"/>
      <c r="AU17" s="651"/>
      <c r="AV17" s="651"/>
      <c r="AW17" s="651"/>
      <c r="AX17" s="651"/>
      <c r="AY17" s="651"/>
      <c r="AZ17" s="651"/>
      <c r="BA17" s="651"/>
      <c r="BB17" s="651"/>
      <c r="BC17" s="651"/>
      <c r="BD17" s="651"/>
      <c r="BE17" s="651"/>
      <c r="BF17" s="653" t="s">
        <v>107</v>
      </c>
      <c r="BG17" s="653"/>
      <c r="BH17" s="653"/>
      <c r="BI17" s="653"/>
      <c r="BJ17" s="653"/>
      <c r="BK17" s="653"/>
      <c r="BL17" s="653"/>
      <c r="BM17" s="671"/>
      <c r="BN17" s="157">
        <v>1</v>
      </c>
      <c r="BO17" s="154">
        <v>2</v>
      </c>
      <c r="BP17" s="154">
        <v>1</v>
      </c>
      <c r="BQ17" s="191">
        <f t="shared" si="1"/>
        <v>3</v>
      </c>
      <c r="BR17" s="659"/>
    </row>
    <row r="18" spans="2:70" ht="78" customHeight="1">
      <c r="B18" s="1068"/>
      <c r="C18" s="1028"/>
      <c r="D18" s="1029"/>
      <c r="E18" s="1029"/>
      <c r="F18" s="1029"/>
      <c r="G18" s="1029"/>
      <c r="H18" s="1030"/>
      <c r="I18" s="651" t="s">
        <v>108</v>
      </c>
      <c r="J18" s="651"/>
      <c r="K18" s="651"/>
      <c r="L18" s="651"/>
      <c r="M18" s="651"/>
      <c r="N18" s="651"/>
      <c r="O18" s="651"/>
      <c r="P18" s="651"/>
      <c r="Q18" s="651"/>
      <c r="R18" s="651"/>
      <c r="S18" s="651"/>
      <c r="T18" s="651"/>
      <c r="U18" s="651"/>
      <c r="V18" s="651"/>
      <c r="W18" s="651"/>
      <c r="X18" s="651"/>
      <c r="Y18" s="651"/>
      <c r="Z18" s="651"/>
      <c r="AA18" s="651"/>
      <c r="AB18" s="443"/>
      <c r="AC18" s="157">
        <v>1</v>
      </c>
      <c r="AD18" s="154">
        <v>2</v>
      </c>
      <c r="AE18" s="154">
        <v>1</v>
      </c>
      <c r="AF18" s="191">
        <f t="shared" si="0"/>
        <v>3</v>
      </c>
      <c r="AG18" s="652" t="s">
        <v>550</v>
      </c>
      <c r="AH18" s="441"/>
      <c r="AI18" s="442"/>
      <c r="AJ18" s="651"/>
      <c r="AK18" s="651"/>
      <c r="AL18" s="651"/>
      <c r="AM18" s="539" t="s">
        <v>598</v>
      </c>
      <c r="AN18" s="540"/>
      <c r="AO18" s="546"/>
      <c r="AP18" s="446" t="s">
        <v>104</v>
      </c>
      <c r="AQ18" s="651"/>
      <c r="AR18" s="651"/>
      <c r="AS18" s="651"/>
      <c r="AT18" s="651"/>
      <c r="AU18" s="651"/>
      <c r="AV18" s="651"/>
      <c r="AW18" s="651"/>
      <c r="AX18" s="651"/>
      <c r="AY18" s="651"/>
      <c r="AZ18" s="651"/>
      <c r="BA18" s="651"/>
      <c r="BB18" s="651"/>
      <c r="BC18" s="651"/>
      <c r="BD18" s="651"/>
      <c r="BE18" s="651"/>
      <c r="BF18" s="653" t="s">
        <v>109</v>
      </c>
      <c r="BG18" s="653"/>
      <c r="BH18" s="653"/>
      <c r="BI18" s="653"/>
      <c r="BJ18" s="653"/>
      <c r="BK18" s="653"/>
      <c r="BL18" s="653"/>
      <c r="BM18" s="671"/>
      <c r="BN18" s="157">
        <v>1</v>
      </c>
      <c r="BO18" s="156">
        <v>1</v>
      </c>
      <c r="BP18" s="154">
        <v>1</v>
      </c>
      <c r="BQ18" s="191">
        <f t="shared" si="1"/>
        <v>2</v>
      </c>
      <c r="BR18" s="659"/>
    </row>
    <row r="19" spans="2:70" ht="130.5" customHeight="1">
      <c r="B19" s="1068"/>
      <c r="C19" s="1028"/>
      <c r="D19" s="1029"/>
      <c r="E19" s="1029"/>
      <c r="F19" s="1029"/>
      <c r="G19" s="1029"/>
      <c r="H19" s="1030"/>
      <c r="I19" s="651" t="s">
        <v>110</v>
      </c>
      <c r="J19" s="651"/>
      <c r="K19" s="651"/>
      <c r="L19" s="651"/>
      <c r="M19" s="651"/>
      <c r="N19" s="651"/>
      <c r="O19" s="651"/>
      <c r="P19" s="651"/>
      <c r="Q19" s="651"/>
      <c r="R19" s="651"/>
      <c r="S19" s="651"/>
      <c r="T19" s="651"/>
      <c r="U19" s="651"/>
      <c r="V19" s="651"/>
      <c r="W19" s="651"/>
      <c r="X19" s="651"/>
      <c r="Y19" s="651"/>
      <c r="Z19" s="651"/>
      <c r="AA19" s="651"/>
      <c r="AB19" s="443"/>
      <c r="AC19" s="157">
        <v>1</v>
      </c>
      <c r="AD19" s="154">
        <v>2</v>
      </c>
      <c r="AE19" s="154">
        <v>1</v>
      </c>
      <c r="AF19" s="191">
        <f t="shared" si="0"/>
        <v>3</v>
      </c>
      <c r="AG19" s="652" t="s">
        <v>550</v>
      </c>
      <c r="AH19" s="441"/>
      <c r="AI19" s="442"/>
      <c r="AJ19" s="651"/>
      <c r="AK19" s="651"/>
      <c r="AL19" s="651"/>
      <c r="AM19" s="539" t="s">
        <v>598</v>
      </c>
      <c r="AN19" s="540"/>
      <c r="AO19" s="546"/>
      <c r="AP19" s="446"/>
      <c r="AQ19" s="651"/>
      <c r="AR19" s="651"/>
      <c r="AS19" s="651"/>
      <c r="AT19" s="651"/>
      <c r="AU19" s="651"/>
      <c r="AV19" s="651"/>
      <c r="AW19" s="651"/>
      <c r="AX19" s="651"/>
      <c r="AY19" s="651"/>
      <c r="AZ19" s="651"/>
      <c r="BA19" s="651"/>
      <c r="BB19" s="651"/>
      <c r="BC19" s="651"/>
      <c r="BD19" s="651"/>
      <c r="BE19" s="651"/>
      <c r="BF19" s="653" t="s">
        <v>308</v>
      </c>
      <c r="BG19" s="653"/>
      <c r="BH19" s="653"/>
      <c r="BI19" s="653"/>
      <c r="BJ19" s="653"/>
      <c r="BK19" s="653"/>
      <c r="BL19" s="653"/>
      <c r="BM19" s="671"/>
      <c r="BN19" s="157">
        <v>1</v>
      </c>
      <c r="BO19" s="154">
        <v>2</v>
      </c>
      <c r="BP19" s="154">
        <v>1</v>
      </c>
      <c r="BQ19" s="191">
        <f t="shared" si="1"/>
        <v>3</v>
      </c>
      <c r="BR19" s="659"/>
    </row>
    <row r="20" spans="2:70" ht="78" customHeight="1" thickBot="1">
      <c r="B20" s="1068"/>
      <c r="C20" s="1028"/>
      <c r="D20" s="1029"/>
      <c r="E20" s="1029"/>
      <c r="F20" s="1029"/>
      <c r="G20" s="1029"/>
      <c r="H20" s="1030"/>
      <c r="I20" s="1097" t="s">
        <v>112</v>
      </c>
      <c r="J20" s="1097"/>
      <c r="K20" s="1097"/>
      <c r="L20" s="1097"/>
      <c r="M20" s="1097"/>
      <c r="N20" s="1097"/>
      <c r="O20" s="1097"/>
      <c r="P20" s="1097"/>
      <c r="Q20" s="1097"/>
      <c r="R20" s="1097"/>
      <c r="S20" s="1097"/>
      <c r="T20" s="1097"/>
      <c r="U20" s="1097"/>
      <c r="V20" s="1097"/>
      <c r="W20" s="1097"/>
      <c r="X20" s="1097"/>
      <c r="Y20" s="1097"/>
      <c r="Z20" s="1097"/>
      <c r="AA20" s="1097"/>
      <c r="AB20" s="542"/>
      <c r="AC20" s="189">
        <v>2</v>
      </c>
      <c r="AD20" s="151">
        <v>2</v>
      </c>
      <c r="AE20" s="151">
        <v>1</v>
      </c>
      <c r="AF20" s="200">
        <f t="shared" si="0"/>
        <v>5</v>
      </c>
      <c r="AG20" s="652" t="s">
        <v>550</v>
      </c>
      <c r="AH20" s="441"/>
      <c r="AI20" s="442"/>
      <c r="AJ20" s="1097"/>
      <c r="AK20" s="1097"/>
      <c r="AL20" s="1097"/>
      <c r="AM20" s="1097"/>
      <c r="AN20" s="1097"/>
      <c r="AO20" s="1098"/>
      <c r="AP20" s="545"/>
      <c r="AQ20" s="1097"/>
      <c r="AR20" s="1097"/>
      <c r="AS20" s="1097"/>
      <c r="AT20" s="1097"/>
      <c r="AU20" s="1097"/>
      <c r="AV20" s="1097"/>
      <c r="AW20" s="1097"/>
      <c r="AX20" s="1097"/>
      <c r="AY20" s="1097"/>
      <c r="AZ20" s="1097"/>
      <c r="BA20" s="1097"/>
      <c r="BB20" s="1097"/>
      <c r="BC20" s="1097"/>
      <c r="BD20" s="1097"/>
      <c r="BE20" s="1097"/>
      <c r="BF20" s="690" t="s">
        <v>309</v>
      </c>
      <c r="BG20" s="690"/>
      <c r="BH20" s="690"/>
      <c r="BI20" s="690"/>
      <c r="BJ20" s="690"/>
      <c r="BK20" s="690"/>
      <c r="BL20" s="690"/>
      <c r="BM20" s="691"/>
      <c r="BN20" s="189">
        <v>1</v>
      </c>
      <c r="BO20" s="151">
        <v>2</v>
      </c>
      <c r="BP20" s="151">
        <v>1</v>
      </c>
      <c r="BQ20" s="200">
        <f t="shared" si="1"/>
        <v>3</v>
      </c>
      <c r="BR20" s="659"/>
    </row>
    <row r="21" spans="2:70" ht="129" customHeight="1" thickTop="1">
      <c r="B21" s="1068"/>
      <c r="C21" s="633" t="s">
        <v>131</v>
      </c>
      <c r="D21" s="634"/>
      <c r="E21" s="634"/>
      <c r="F21" s="634"/>
      <c r="G21" s="634"/>
      <c r="H21" s="634"/>
      <c r="I21" s="639" t="s">
        <v>132</v>
      </c>
      <c r="J21" s="639"/>
      <c r="K21" s="639"/>
      <c r="L21" s="639"/>
      <c r="M21" s="639"/>
      <c r="N21" s="639"/>
      <c r="O21" s="639"/>
      <c r="P21" s="639"/>
      <c r="Q21" s="639"/>
      <c r="R21" s="639"/>
      <c r="S21" s="639"/>
      <c r="T21" s="639"/>
      <c r="U21" s="639"/>
      <c r="V21" s="639"/>
      <c r="W21" s="639"/>
      <c r="X21" s="639"/>
      <c r="Y21" s="639"/>
      <c r="Z21" s="639"/>
      <c r="AA21" s="639"/>
      <c r="AB21" s="528"/>
      <c r="AC21" s="161">
        <v>2</v>
      </c>
      <c r="AD21" s="159">
        <v>3</v>
      </c>
      <c r="AE21" s="159">
        <v>2</v>
      </c>
      <c r="AF21" s="199">
        <f t="shared" si="0"/>
        <v>8</v>
      </c>
      <c r="AG21" s="572" t="s">
        <v>550</v>
      </c>
      <c r="AH21" s="422"/>
      <c r="AI21" s="423"/>
      <c r="AJ21" s="639"/>
      <c r="AK21" s="639"/>
      <c r="AL21" s="639"/>
      <c r="AM21" s="639"/>
      <c r="AN21" s="639"/>
      <c r="AO21" s="1088"/>
      <c r="AP21" s="416"/>
      <c r="AQ21" s="639"/>
      <c r="AR21" s="639"/>
      <c r="AS21" s="639"/>
      <c r="AT21" s="639"/>
      <c r="AU21" s="639"/>
      <c r="AV21" s="639"/>
      <c r="AW21" s="639"/>
      <c r="AX21" s="639"/>
      <c r="AY21" s="639"/>
      <c r="AZ21" s="639"/>
      <c r="BA21" s="639"/>
      <c r="BB21" s="639"/>
      <c r="BC21" s="639"/>
      <c r="BD21" s="639"/>
      <c r="BE21" s="639"/>
      <c r="BF21" s="663" t="s">
        <v>434</v>
      </c>
      <c r="BG21" s="663"/>
      <c r="BH21" s="663"/>
      <c r="BI21" s="663"/>
      <c r="BJ21" s="663"/>
      <c r="BK21" s="663"/>
      <c r="BL21" s="663"/>
      <c r="BM21" s="664"/>
      <c r="BN21" s="161">
        <v>1</v>
      </c>
      <c r="BO21" s="159">
        <v>3</v>
      </c>
      <c r="BP21" s="159">
        <v>1</v>
      </c>
      <c r="BQ21" s="199">
        <f t="shared" si="1"/>
        <v>4</v>
      </c>
      <c r="BR21" s="659"/>
    </row>
    <row r="22" spans="2:70" ht="78" customHeight="1" thickBot="1">
      <c r="B22" s="1068"/>
      <c r="C22" s="637"/>
      <c r="D22" s="638"/>
      <c r="E22" s="638"/>
      <c r="F22" s="638"/>
      <c r="G22" s="638"/>
      <c r="H22" s="638"/>
      <c r="I22" s="682" t="s">
        <v>114</v>
      </c>
      <c r="J22" s="682"/>
      <c r="K22" s="682"/>
      <c r="L22" s="682"/>
      <c r="M22" s="682"/>
      <c r="N22" s="682"/>
      <c r="O22" s="682"/>
      <c r="P22" s="682"/>
      <c r="Q22" s="682"/>
      <c r="R22" s="682"/>
      <c r="S22" s="682"/>
      <c r="T22" s="682"/>
      <c r="U22" s="682"/>
      <c r="V22" s="682"/>
      <c r="W22" s="682"/>
      <c r="X22" s="682"/>
      <c r="Y22" s="682"/>
      <c r="Z22" s="682"/>
      <c r="AA22" s="682"/>
      <c r="AB22" s="517"/>
      <c r="AC22" s="168">
        <v>1</v>
      </c>
      <c r="AD22" s="164">
        <v>2</v>
      </c>
      <c r="AE22" s="164">
        <v>1</v>
      </c>
      <c r="AF22" s="198">
        <f t="shared" si="0"/>
        <v>3</v>
      </c>
      <c r="AG22" s="652" t="s">
        <v>550</v>
      </c>
      <c r="AH22" s="441"/>
      <c r="AI22" s="442"/>
      <c r="AJ22" s="682"/>
      <c r="AK22" s="682"/>
      <c r="AL22" s="682"/>
      <c r="AM22" s="682"/>
      <c r="AN22" s="682"/>
      <c r="AO22" s="1076"/>
      <c r="AP22" s="520" t="s">
        <v>104</v>
      </c>
      <c r="AQ22" s="682"/>
      <c r="AR22" s="682"/>
      <c r="AS22" s="682"/>
      <c r="AT22" s="682"/>
      <c r="AU22" s="682"/>
      <c r="AV22" s="682"/>
      <c r="AW22" s="682"/>
      <c r="AX22" s="723" t="s">
        <v>115</v>
      </c>
      <c r="AY22" s="723"/>
      <c r="AZ22" s="723"/>
      <c r="BA22" s="723"/>
      <c r="BB22" s="723"/>
      <c r="BC22" s="723"/>
      <c r="BD22" s="723"/>
      <c r="BE22" s="723"/>
      <c r="BF22" s="723" t="s">
        <v>116</v>
      </c>
      <c r="BG22" s="723"/>
      <c r="BH22" s="723"/>
      <c r="BI22" s="723"/>
      <c r="BJ22" s="723"/>
      <c r="BK22" s="723"/>
      <c r="BL22" s="723"/>
      <c r="BM22" s="789"/>
      <c r="BN22" s="204">
        <v>1</v>
      </c>
      <c r="BO22" s="205">
        <v>2</v>
      </c>
      <c r="BP22" s="205">
        <v>1</v>
      </c>
      <c r="BQ22" s="206">
        <f t="shared" si="1"/>
        <v>3</v>
      </c>
      <c r="BR22" s="659"/>
    </row>
    <row r="23" spans="2:70" ht="87.75" customHeight="1" thickTop="1">
      <c r="B23" s="1068"/>
      <c r="C23" s="906" t="s">
        <v>135</v>
      </c>
      <c r="D23" s="907"/>
      <c r="E23" s="907"/>
      <c r="F23" s="907"/>
      <c r="G23" s="907"/>
      <c r="H23" s="908"/>
      <c r="I23" s="435" t="s">
        <v>140</v>
      </c>
      <c r="J23" s="436"/>
      <c r="K23" s="436"/>
      <c r="L23" s="436"/>
      <c r="M23" s="436"/>
      <c r="N23" s="436"/>
      <c r="O23" s="436"/>
      <c r="P23" s="436"/>
      <c r="Q23" s="436"/>
      <c r="R23" s="436"/>
      <c r="S23" s="436"/>
      <c r="T23" s="436"/>
      <c r="U23" s="436"/>
      <c r="V23" s="436"/>
      <c r="W23" s="436"/>
      <c r="X23" s="436"/>
      <c r="Y23" s="436"/>
      <c r="Z23" s="436"/>
      <c r="AA23" s="436"/>
      <c r="AB23" s="437"/>
      <c r="AC23" s="166">
        <v>2</v>
      </c>
      <c r="AD23" s="162">
        <v>2</v>
      </c>
      <c r="AE23" s="162">
        <v>1</v>
      </c>
      <c r="AF23" s="188">
        <f t="shared" si="0"/>
        <v>5</v>
      </c>
      <c r="AG23" s="572" t="s">
        <v>550</v>
      </c>
      <c r="AH23" s="422"/>
      <c r="AI23" s="423"/>
      <c r="AJ23" s="432"/>
      <c r="AK23" s="433"/>
      <c r="AL23" s="434"/>
      <c r="AM23" s="435"/>
      <c r="AN23" s="436"/>
      <c r="AO23" s="437"/>
      <c r="AP23" s="436" t="s">
        <v>104</v>
      </c>
      <c r="AQ23" s="436"/>
      <c r="AR23" s="436"/>
      <c r="AS23" s="436"/>
      <c r="AT23" s="436"/>
      <c r="AU23" s="436"/>
      <c r="AV23" s="436"/>
      <c r="AW23" s="438"/>
      <c r="AX23" s="435"/>
      <c r="AY23" s="436"/>
      <c r="AZ23" s="436"/>
      <c r="BA23" s="436"/>
      <c r="BB23" s="436"/>
      <c r="BC23" s="436"/>
      <c r="BD23" s="436"/>
      <c r="BE23" s="438"/>
      <c r="BF23" s="432" t="s">
        <v>298</v>
      </c>
      <c r="BG23" s="433"/>
      <c r="BH23" s="433"/>
      <c r="BI23" s="433"/>
      <c r="BJ23" s="433"/>
      <c r="BK23" s="433"/>
      <c r="BL23" s="433"/>
      <c r="BM23" s="439"/>
      <c r="BN23" s="157">
        <v>1</v>
      </c>
      <c r="BO23" s="162">
        <v>2</v>
      </c>
      <c r="BP23" s="162">
        <v>1</v>
      </c>
      <c r="BQ23" s="188">
        <f t="shared" si="1"/>
        <v>3</v>
      </c>
      <c r="BR23" s="659"/>
    </row>
    <row r="24" spans="2:70" ht="81.75" customHeight="1">
      <c r="B24" s="1068"/>
      <c r="C24" s="906"/>
      <c r="D24" s="907"/>
      <c r="E24" s="907"/>
      <c r="F24" s="907"/>
      <c r="G24" s="907"/>
      <c r="H24" s="908"/>
      <c r="I24" s="443" t="s">
        <v>142</v>
      </c>
      <c r="J24" s="444"/>
      <c r="K24" s="444"/>
      <c r="L24" s="444"/>
      <c r="M24" s="444"/>
      <c r="N24" s="444"/>
      <c r="O24" s="444"/>
      <c r="P24" s="444"/>
      <c r="Q24" s="444"/>
      <c r="R24" s="444"/>
      <c r="S24" s="444"/>
      <c r="T24" s="444"/>
      <c r="U24" s="444"/>
      <c r="V24" s="444"/>
      <c r="W24" s="444"/>
      <c r="X24" s="444"/>
      <c r="Y24" s="444"/>
      <c r="Z24" s="444"/>
      <c r="AA24" s="444"/>
      <c r="AB24" s="445"/>
      <c r="AC24" s="157">
        <v>2</v>
      </c>
      <c r="AD24" s="154">
        <v>2</v>
      </c>
      <c r="AE24" s="154">
        <v>1</v>
      </c>
      <c r="AF24" s="188">
        <f t="shared" si="0"/>
        <v>5</v>
      </c>
      <c r="AG24" s="652" t="s">
        <v>550</v>
      </c>
      <c r="AH24" s="441"/>
      <c r="AI24" s="442"/>
      <c r="AJ24" s="440"/>
      <c r="AK24" s="441"/>
      <c r="AL24" s="442"/>
      <c r="AM24" s="443"/>
      <c r="AN24" s="444"/>
      <c r="AO24" s="445"/>
      <c r="AP24" s="444" t="s">
        <v>104</v>
      </c>
      <c r="AQ24" s="444"/>
      <c r="AR24" s="444"/>
      <c r="AS24" s="444"/>
      <c r="AT24" s="444"/>
      <c r="AU24" s="444"/>
      <c r="AV24" s="444"/>
      <c r="AW24" s="446"/>
      <c r="AX24" s="440"/>
      <c r="AY24" s="441"/>
      <c r="AZ24" s="441"/>
      <c r="BA24" s="441"/>
      <c r="BB24" s="441"/>
      <c r="BC24" s="441"/>
      <c r="BD24" s="441"/>
      <c r="BE24" s="442"/>
      <c r="BF24" s="440" t="s">
        <v>551</v>
      </c>
      <c r="BG24" s="441"/>
      <c r="BH24" s="441"/>
      <c r="BI24" s="441"/>
      <c r="BJ24" s="441"/>
      <c r="BK24" s="441"/>
      <c r="BL24" s="441"/>
      <c r="BM24" s="447"/>
      <c r="BN24" s="157">
        <v>1</v>
      </c>
      <c r="BO24" s="154">
        <v>2</v>
      </c>
      <c r="BP24" s="154">
        <v>1</v>
      </c>
      <c r="BQ24" s="188">
        <f t="shared" si="1"/>
        <v>3</v>
      </c>
      <c r="BR24" s="659"/>
    </row>
    <row r="25" spans="2:70" ht="84.75" customHeight="1">
      <c r="B25" s="1068"/>
      <c r="C25" s="906"/>
      <c r="D25" s="907"/>
      <c r="E25" s="907"/>
      <c r="F25" s="907"/>
      <c r="G25" s="907"/>
      <c r="H25" s="908"/>
      <c r="I25" s="443" t="s">
        <v>144</v>
      </c>
      <c r="J25" s="444"/>
      <c r="K25" s="444"/>
      <c r="L25" s="444"/>
      <c r="M25" s="444"/>
      <c r="N25" s="444"/>
      <c r="O25" s="444"/>
      <c r="P25" s="444"/>
      <c r="Q25" s="444"/>
      <c r="R25" s="444"/>
      <c r="S25" s="444"/>
      <c r="T25" s="444"/>
      <c r="U25" s="444"/>
      <c r="V25" s="444"/>
      <c r="W25" s="444"/>
      <c r="X25" s="444"/>
      <c r="Y25" s="444"/>
      <c r="Z25" s="444"/>
      <c r="AA25" s="444"/>
      <c r="AB25" s="445"/>
      <c r="AC25" s="157">
        <v>1</v>
      </c>
      <c r="AD25" s="154">
        <v>2</v>
      </c>
      <c r="AE25" s="154">
        <v>1</v>
      </c>
      <c r="AF25" s="188">
        <f t="shared" si="0"/>
        <v>3</v>
      </c>
      <c r="AG25" s="652" t="s">
        <v>550</v>
      </c>
      <c r="AH25" s="441"/>
      <c r="AI25" s="442"/>
      <c r="AJ25" s="440"/>
      <c r="AK25" s="441"/>
      <c r="AL25" s="442"/>
      <c r="AM25" s="443"/>
      <c r="AN25" s="444"/>
      <c r="AO25" s="445"/>
      <c r="AP25" s="444"/>
      <c r="AQ25" s="444"/>
      <c r="AR25" s="444"/>
      <c r="AS25" s="444"/>
      <c r="AT25" s="444"/>
      <c r="AU25" s="444"/>
      <c r="AV25" s="444"/>
      <c r="AW25" s="446"/>
      <c r="AX25" s="443"/>
      <c r="AY25" s="444"/>
      <c r="AZ25" s="444"/>
      <c r="BA25" s="444"/>
      <c r="BB25" s="444"/>
      <c r="BC25" s="444"/>
      <c r="BD25" s="444"/>
      <c r="BE25" s="446"/>
      <c r="BF25" s="440" t="s">
        <v>300</v>
      </c>
      <c r="BG25" s="441"/>
      <c r="BH25" s="441"/>
      <c r="BI25" s="441"/>
      <c r="BJ25" s="441"/>
      <c r="BK25" s="441"/>
      <c r="BL25" s="441"/>
      <c r="BM25" s="447"/>
      <c r="BN25" s="157">
        <v>1</v>
      </c>
      <c r="BO25" s="154">
        <v>2</v>
      </c>
      <c r="BP25" s="154">
        <v>1</v>
      </c>
      <c r="BQ25" s="188">
        <f t="shared" si="1"/>
        <v>3</v>
      </c>
      <c r="BR25" s="659"/>
    </row>
    <row r="26" spans="2:70" ht="88.5" customHeight="1">
      <c r="B26" s="1068"/>
      <c r="C26" s="906"/>
      <c r="D26" s="907"/>
      <c r="E26" s="907"/>
      <c r="F26" s="907"/>
      <c r="G26" s="907"/>
      <c r="H26" s="908"/>
      <c r="I26" s="443" t="s">
        <v>146</v>
      </c>
      <c r="J26" s="444"/>
      <c r="K26" s="444"/>
      <c r="L26" s="444"/>
      <c r="M26" s="444"/>
      <c r="N26" s="444"/>
      <c r="O26" s="444"/>
      <c r="P26" s="444"/>
      <c r="Q26" s="444"/>
      <c r="R26" s="444"/>
      <c r="S26" s="444"/>
      <c r="T26" s="444"/>
      <c r="U26" s="444"/>
      <c r="V26" s="444"/>
      <c r="W26" s="444"/>
      <c r="X26" s="444"/>
      <c r="Y26" s="444"/>
      <c r="Z26" s="444"/>
      <c r="AA26" s="444"/>
      <c r="AB26" s="445"/>
      <c r="AC26" s="157">
        <v>2</v>
      </c>
      <c r="AD26" s="154">
        <v>3</v>
      </c>
      <c r="AE26" s="154">
        <v>1</v>
      </c>
      <c r="AF26" s="188">
        <f t="shared" si="0"/>
        <v>7</v>
      </c>
      <c r="AG26" s="652" t="s">
        <v>550</v>
      </c>
      <c r="AH26" s="441"/>
      <c r="AI26" s="442"/>
      <c r="AJ26" s="440"/>
      <c r="AK26" s="441"/>
      <c r="AL26" s="442"/>
      <c r="AM26" s="443"/>
      <c r="AN26" s="444"/>
      <c r="AO26" s="445"/>
      <c r="AP26" s="444"/>
      <c r="AQ26" s="444"/>
      <c r="AR26" s="444"/>
      <c r="AS26" s="444"/>
      <c r="AT26" s="444"/>
      <c r="AU26" s="444"/>
      <c r="AV26" s="444"/>
      <c r="AW26" s="446"/>
      <c r="AX26" s="440" t="s">
        <v>147</v>
      </c>
      <c r="AY26" s="441"/>
      <c r="AZ26" s="441"/>
      <c r="BA26" s="441"/>
      <c r="BB26" s="441"/>
      <c r="BC26" s="441"/>
      <c r="BD26" s="441"/>
      <c r="BE26" s="442"/>
      <c r="BF26" s="440" t="s">
        <v>301</v>
      </c>
      <c r="BG26" s="441"/>
      <c r="BH26" s="441"/>
      <c r="BI26" s="441"/>
      <c r="BJ26" s="441"/>
      <c r="BK26" s="441"/>
      <c r="BL26" s="441"/>
      <c r="BM26" s="447"/>
      <c r="BN26" s="157">
        <v>1</v>
      </c>
      <c r="BO26" s="154">
        <v>2</v>
      </c>
      <c r="BP26" s="154">
        <v>1</v>
      </c>
      <c r="BQ26" s="188">
        <f t="shared" si="1"/>
        <v>3</v>
      </c>
      <c r="BR26" s="659"/>
    </row>
    <row r="27" spans="2:70" ht="78.75" customHeight="1">
      <c r="B27" s="1068"/>
      <c r="C27" s="906"/>
      <c r="D27" s="907"/>
      <c r="E27" s="907"/>
      <c r="F27" s="907"/>
      <c r="G27" s="907"/>
      <c r="H27" s="908"/>
      <c r="I27" s="443" t="s">
        <v>552</v>
      </c>
      <c r="J27" s="444"/>
      <c r="K27" s="444"/>
      <c r="L27" s="444"/>
      <c r="M27" s="444"/>
      <c r="N27" s="444"/>
      <c r="O27" s="444"/>
      <c r="P27" s="444"/>
      <c r="Q27" s="444"/>
      <c r="R27" s="444"/>
      <c r="S27" s="444"/>
      <c r="T27" s="444"/>
      <c r="U27" s="444"/>
      <c r="V27" s="444"/>
      <c r="W27" s="444"/>
      <c r="X27" s="444"/>
      <c r="Y27" s="444"/>
      <c r="Z27" s="444"/>
      <c r="AA27" s="444"/>
      <c r="AB27" s="445"/>
      <c r="AC27" s="189">
        <v>2</v>
      </c>
      <c r="AD27" s="151">
        <v>2</v>
      </c>
      <c r="AE27" s="151">
        <v>1</v>
      </c>
      <c r="AF27" s="188">
        <f t="shared" si="0"/>
        <v>5</v>
      </c>
      <c r="AG27" s="652" t="s">
        <v>550</v>
      </c>
      <c r="AH27" s="441"/>
      <c r="AI27" s="442"/>
      <c r="AJ27" s="440"/>
      <c r="AK27" s="441"/>
      <c r="AL27" s="442"/>
      <c r="AM27" s="443"/>
      <c r="AN27" s="444"/>
      <c r="AO27" s="445"/>
      <c r="AP27" s="444" t="s">
        <v>553</v>
      </c>
      <c r="AQ27" s="444"/>
      <c r="AR27" s="444"/>
      <c r="AS27" s="444"/>
      <c r="AT27" s="444"/>
      <c r="AU27" s="444"/>
      <c r="AV27" s="444"/>
      <c r="AW27" s="446"/>
      <c r="AX27" s="443"/>
      <c r="AY27" s="444"/>
      <c r="AZ27" s="444"/>
      <c r="BA27" s="444"/>
      <c r="BB27" s="444"/>
      <c r="BC27" s="444"/>
      <c r="BD27" s="444"/>
      <c r="BE27" s="446"/>
      <c r="BF27" s="440" t="s">
        <v>554</v>
      </c>
      <c r="BG27" s="441"/>
      <c r="BH27" s="441"/>
      <c r="BI27" s="441"/>
      <c r="BJ27" s="441"/>
      <c r="BK27" s="441"/>
      <c r="BL27" s="441"/>
      <c r="BM27" s="447"/>
      <c r="BN27" s="157">
        <v>1</v>
      </c>
      <c r="BO27" s="151">
        <v>2</v>
      </c>
      <c r="BP27" s="151">
        <v>1</v>
      </c>
      <c r="BQ27" s="188">
        <f t="shared" si="1"/>
        <v>3</v>
      </c>
      <c r="BR27" s="659"/>
    </row>
    <row r="28" spans="2:70" ht="87" customHeight="1" thickBot="1">
      <c r="B28" s="1069"/>
      <c r="C28" s="1089"/>
      <c r="D28" s="1090"/>
      <c r="E28" s="1090"/>
      <c r="F28" s="1090"/>
      <c r="G28" s="1090"/>
      <c r="H28" s="1091"/>
      <c r="I28" s="931" t="s">
        <v>153</v>
      </c>
      <c r="J28" s="1092"/>
      <c r="K28" s="1092"/>
      <c r="L28" s="1092"/>
      <c r="M28" s="1092"/>
      <c r="N28" s="1092"/>
      <c r="O28" s="1092"/>
      <c r="P28" s="1092"/>
      <c r="Q28" s="1092"/>
      <c r="R28" s="1092"/>
      <c r="S28" s="1092"/>
      <c r="T28" s="1092"/>
      <c r="U28" s="1092"/>
      <c r="V28" s="1092"/>
      <c r="W28" s="1092"/>
      <c r="X28" s="1092"/>
      <c r="Y28" s="1092"/>
      <c r="Z28" s="1092"/>
      <c r="AA28" s="1092"/>
      <c r="AB28" s="1093"/>
      <c r="AC28" s="195">
        <v>2</v>
      </c>
      <c r="AD28" s="196">
        <v>3</v>
      </c>
      <c r="AE28" s="196">
        <v>1</v>
      </c>
      <c r="AF28" s="197">
        <f t="shared" si="0"/>
        <v>7</v>
      </c>
      <c r="AG28" s="1094" t="s">
        <v>550</v>
      </c>
      <c r="AH28" s="934"/>
      <c r="AI28" s="932"/>
      <c r="AJ28" s="930"/>
      <c r="AK28" s="934"/>
      <c r="AL28" s="932"/>
      <c r="AM28" s="931"/>
      <c r="AN28" s="1092"/>
      <c r="AO28" s="1093"/>
      <c r="AP28" s="1092"/>
      <c r="AQ28" s="1092"/>
      <c r="AR28" s="1092"/>
      <c r="AS28" s="1092"/>
      <c r="AT28" s="1092"/>
      <c r="AU28" s="1092"/>
      <c r="AV28" s="1092"/>
      <c r="AW28" s="1095"/>
      <c r="AX28" s="931"/>
      <c r="AY28" s="1092"/>
      <c r="AZ28" s="1092"/>
      <c r="BA28" s="1092"/>
      <c r="BB28" s="1092"/>
      <c r="BC28" s="1092"/>
      <c r="BD28" s="1092"/>
      <c r="BE28" s="1095"/>
      <c r="BF28" s="930" t="s">
        <v>303</v>
      </c>
      <c r="BG28" s="934"/>
      <c r="BH28" s="934"/>
      <c r="BI28" s="934"/>
      <c r="BJ28" s="934"/>
      <c r="BK28" s="934"/>
      <c r="BL28" s="934"/>
      <c r="BM28" s="935"/>
      <c r="BN28" s="195">
        <v>1</v>
      </c>
      <c r="BO28" s="196">
        <v>2</v>
      </c>
      <c r="BP28" s="196">
        <v>1</v>
      </c>
      <c r="BQ28" s="197">
        <f t="shared" si="1"/>
        <v>3</v>
      </c>
      <c r="BR28" s="660"/>
    </row>
    <row r="30" spans="2:70" ht="15.75" customHeight="1">
      <c r="B30" s="425" t="s">
        <v>261</v>
      </c>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c r="BR30" s="425"/>
    </row>
    <row r="31" spans="2:70" ht="15.75" customHeight="1">
      <c r="B31" s="425"/>
      <c r="C31" s="425"/>
      <c r="D31" s="425"/>
      <c r="E31" s="425"/>
      <c r="F31" s="425"/>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5"/>
      <c r="BD31" s="425"/>
      <c r="BE31" s="425"/>
      <c r="BF31" s="425"/>
      <c r="BG31" s="425"/>
      <c r="BH31" s="425"/>
      <c r="BI31" s="425"/>
      <c r="BJ31" s="425"/>
      <c r="BK31" s="425"/>
      <c r="BL31" s="425"/>
      <c r="BM31" s="425"/>
      <c r="BN31" s="425"/>
      <c r="BO31" s="425"/>
      <c r="BP31" s="425"/>
      <c r="BQ31" s="425"/>
      <c r="BR31" s="425"/>
    </row>
    <row r="32" spans="2:70">
      <c r="B32" s="425"/>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c r="AZ32" s="425"/>
      <c r="BA32" s="425"/>
      <c r="BB32" s="425"/>
      <c r="BC32" s="425"/>
      <c r="BD32" s="425"/>
      <c r="BE32" s="425"/>
      <c r="BF32" s="425"/>
      <c r="BG32" s="425"/>
      <c r="BH32" s="425"/>
      <c r="BI32" s="425"/>
      <c r="BJ32" s="425"/>
      <c r="BK32" s="425"/>
      <c r="BL32" s="425"/>
      <c r="BM32" s="425"/>
      <c r="BN32" s="425"/>
      <c r="BO32" s="425"/>
      <c r="BP32" s="425"/>
      <c r="BQ32" s="425"/>
      <c r="BR32" s="425"/>
    </row>
    <row r="51" spans="40:40">
      <c r="AN51" s="233"/>
    </row>
  </sheetData>
  <mergeCells count="186">
    <mergeCell ref="BR13:BR28"/>
    <mergeCell ref="C13:H15"/>
    <mergeCell ref="I9:S9"/>
    <mergeCell ref="T9:V9"/>
    <mergeCell ref="W9:Y9"/>
    <mergeCell ref="Z9:AB9"/>
    <mergeCell ref="B30:BR32"/>
    <mergeCell ref="AG4:AM9"/>
    <mergeCell ref="AP4:AW9"/>
    <mergeCell ref="AX4:BE9"/>
    <mergeCell ref="BF4:BM9"/>
    <mergeCell ref="BN4:BQ9"/>
    <mergeCell ref="G5:H5"/>
    <mergeCell ref="I5:S5"/>
    <mergeCell ref="T5:V5"/>
    <mergeCell ref="W5:Y5"/>
    <mergeCell ref="Z5:AB5"/>
    <mergeCell ref="G6:H6"/>
    <mergeCell ref="I6:S6"/>
    <mergeCell ref="T6:V6"/>
    <mergeCell ref="W6:Y6"/>
    <mergeCell ref="Z6:AB6"/>
    <mergeCell ref="G7:H7"/>
    <mergeCell ref="BF28:BM28"/>
    <mergeCell ref="AP28:AW28"/>
    <mergeCell ref="AX28:BE28"/>
    <mergeCell ref="AP26:AW26"/>
    <mergeCell ref="AX26:BE26"/>
    <mergeCell ref="BF26:BM26"/>
    <mergeCell ref="I27:AB27"/>
    <mergeCell ref="AG27:AI27"/>
    <mergeCell ref="AJ27:AL27"/>
    <mergeCell ref="AM27:AO27"/>
    <mergeCell ref="AP27:AW27"/>
    <mergeCell ref="AX27:BE27"/>
    <mergeCell ref="BF27:BM27"/>
    <mergeCell ref="AP24:AW24"/>
    <mergeCell ref="AX24:BE24"/>
    <mergeCell ref="BF24:BM24"/>
    <mergeCell ref="I25:AB25"/>
    <mergeCell ref="AG25:AI25"/>
    <mergeCell ref="AJ25:AL25"/>
    <mergeCell ref="AM25:AO25"/>
    <mergeCell ref="AP25:AW25"/>
    <mergeCell ref="AX25:BE25"/>
    <mergeCell ref="BF25:BM25"/>
    <mergeCell ref="C21:H22"/>
    <mergeCell ref="I21:AB21"/>
    <mergeCell ref="AG21:AI21"/>
    <mergeCell ref="AJ21:AL21"/>
    <mergeCell ref="AM21:AO21"/>
    <mergeCell ref="AP21:AW21"/>
    <mergeCell ref="AX21:BE21"/>
    <mergeCell ref="BF21:BM21"/>
    <mergeCell ref="I20:AB20"/>
    <mergeCell ref="C16:H20"/>
    <mergeCell ref="I16:AB16"/>
    <mergeCell ref="I22:AB22"/>
    <mergeCell ref="AG22:AI22"/>
    <mergeCell ref="AJ22:AL22"/>
    <mergeCell ref="AM22:AO22"/>
    <mergeCell ref="AP22:AW22"/>
    <mergeCell ref="AX22:BE22"/>
    <mergeCell ref="BF22:BM22"/>
    <mergeCell ref="AM17:AO17"/>
    <mergeCell ref="AP17:AW17"/>
    <mergeCell ref="BF20:BM20"/>
    <mergeCell ref="AG16:AI16"/>
    <mergeCell ref="C23:H28"/>
    <mergeCell ref="I23:AB23"/>
    <mergeCell ref="AG23:AI23"/>
    <mergeCell ref="AJ23:AL23"/>
    <mergeCell ref="AM23:AO23"/>
    <mergeCell ref="I26:AB26"/>
    <mergeCell ref="AG26:AI26"/>
    <mergeCell ref="AJ26:AL26"/>
    <mergeCell ref="AM26:AO26"/>
    <mergeCell ref="AM24:AO24"/>
    <mergeCell ref="I28:AB28"/>
    <mergeCell ref="AG28:AI28"/>
    <mergeCell ref="AJ28:AL28"/>
    <mergeCell ref="AM28:AO28"/>
    <mergeCell ref="AP23:AW23"/>
    <mergeCell ref="AX23:BE23"/>
    <mergeCell ref="BF23:BM23"/>
    <mergeCell ref="I24:AB24"/>
    <mergeCell ref="AG24:AI24"/>
    <mergeCell ref="AJ24:AL24"/>
    <mergeCell ref="AX15:BE15"/>
    <mergeCell ref="AX17:BE17"/>
    <mergeCell ref="BF17:BM17"/>
    <mergeCell ref="BF18:BM18"/>
    <mergeCell ref="I19:AB19"/>
    <mergeCell ref="AG19:AI19"/>
    <mergeCell ref="AJ19:AL19"/>
    <mergeCell ref="AM19:AO19"/>
    <mergeCell ref="AP19:AW19"/>
    <mergeCell ref="AX19:BE19"/>
    <mergeCell ref="BF19:BM19"/>
    <mergeCell ref="I18:AB18"/>
    <mergeCell ref="AG18:AI18"/>
    <mergeCell ref="AJ18:AL18"/>
    <mergeCell ref="AM18:AO18"/>
    <mergeCell ref="I17:AB17"/>
    <mergeCell ref="AG17:AI17"/>
    <mergeCell ref="AJ17:AL17"/>
    <mergeCell ref="AG14:AI14"/>
    <mergeCell ref="I15:AB15"/>
    <mergeCell ref="AG15:AI15"/>
    <mergeCell ref="T7:V7"/>
    <mergeCell ref="AG20:AI20"/>
    <mergeCell ref="AJ20:AL20"/>
    <mergeCell ref="AM20:AO20"/>
    <mergeCell ref="AP20:AW20"/>
    <mergeCell ref="AX20:BE20"/>
    <mergeCell ref="AP18:AW18"/>
    <mergeCell ref="AX18:BE18"/>
    <mergeCell ref="I14:AB14"/>
    <mergeCell ref="Z7:AB7"/>
    <mergeCell ref="I8:S8"/>
    <mergeCell ref="T8:V8"/>
    <mergeCell ref="W8:Y8"/>
    <mergeCell ref="Z8:AB8"/>
    <mergeCell ref="I7:S7"/>
    <mergeCell ref="AJ16:AL16"/>
    <mergeCell ref="AM16:AO16"/>
    <mergeCell ref="AP16:AW16"/>
    <mergeCell ref="AJ14:AL14"/>
    <mergeCell ref="AM14:AO14"/>
    <mergeCell ref="AP14:AW14"/>
    <mergeCell ref="AX14:BE14"/>
    <mergeCell ref="BF14:BM14"/>
    <mergeCell ref="AX16:BE16"/>
    <mergeCell ref="BF16:BM16"/>
    <mergeCell ref="AJ15:AL15"/>
    <mergeCell ref="AM15:AO15"/>
    <mergeCell ref="AP15:AW15"/>
    <mergeCell ref="BF15:BM15"/>
    <mergeCell ref="BR2:BR9"/>
    <mergeCell ref="B2:BQ2"/>
    <mergeCell ref="AP3:AW3"/>
    <mergeCell ref="AX3:BE3"/>
    <mergeCell ref="BF3:BM3"/>
    <mergeCell ref="BN3:BQ3"/>
    <mergeCell ref="B13:B28"/>
    <mergeCell ref="B11:B12"/>
    <mergeCell ref="C11:AB11"/>
    <mergeCell ref="AC11:AF11"/>
    <mergeCell ref="AG11:AO11"/>
    <mergeCell ref="AP11:BM11"/>
    <mergeCell ref="BN11:BQ11"/>
    <mergeCell ref="C12:H12"/>
    <mergeCell ref="B10:BR10"/>
    <mergeCell ref="I12:AB12"/>
    <mergeCell ref="B3:C9"/>
    <mergeCell ref="D3:E9"/>
    <mergeCell ref="AN3:AO9"/>
    <mergeCell ref="G4:H4"/>
    <mergeCell ref="I4:S4"/>
    <mergeCell ref="T4:V4"/>
    <mergeCell ref="W4:Y4"/>
    <mergeCell ref="Z4:AB4"/>
    <mergeCell ref="AC4:AF9"/>
    <mergeCell ref="G3:H3"/>
    <mergeCell ref="I3:S3"/>
    <mergeCell ref="T3:V3"/>
    <mergeCell ref="W3:Y3"/>
    <mergeCell ref="Z3:AB3"/>
    <mergeCell ref="AC3:AF3"/>
    <mergeCell ref="AG3:AM3"/>
    <mergeCell ref="W7:Y7"/>
    <mergeCell ref="G8:H8"/>
    <mergeCell ref="G9:H9"/>
    <mergeCell ref="AG12:AI12"/>
    <mergeCell ref="AJ12:AL12"/>
    <mergeCell ref="AM12:AO12"/>
    <mergeCell ref="AP12:AW12"/>
    <mergeCell ref="AX12:BE12"/>
    <mergeCell ref="BF12:BM12"/>
    <mergeCell ref="I13:AB13"/>
    <mergeCell ref="AG13:AI13"/>
    <mergeCell ref="AJ13:AL13"/>
    <mergeCell ref="AM13:AO13"/>
    <mergeCell ref="AP13:AW13"/>
    <mergeCell ref="AX13:BE13"/>
    <mergeCell ref="BF13:BM13"/>
  </mergeCells>
  <conditionalFormatting sqref="AF13:AF14 AF16:AF28">
    <cfRule type="colorScale" priority="7">
      <colorScale>
        <cfvo type="num" val="0"/>
        <cfvo type="num" val="5"/>
        <cfvo type="num" val="30"/>
        <color rgb="FFFCC0C1"/>
        <color rgb="FFF56767"/>
        <color rgb="FFFF0000"/>
      </colorScale>
    </cfRule>
  </conditionalFormatting>
  <conditionalFormatting sqref="AF13:AF14">
    <cfRule type="colorScale" priority="31">
      <colorScale>
        <cfvo type="num" val="0"/>
        <cfvo type="num" val="5"/>
        <cfvo type="num" val="30"/>
        <color theme="8" tint="0.79998168889431442"/>
        <color theme="8" tint="0.39997558519241921"/>
        <color theme="8" tint="-0.499984740745262"/>
      </colorScale>
    </cfRule>
  </conditionalFormatting>
  <conditionalFormatting sqref="AF15">
    <cfRule type="colorScale" priority="1">
      <colorScale>
        <cfvo type="num" val="0"/>
        <cfvo type="num" val="5"/>
        <cfvo type="num" val="30"/>
        <color rgb="FFFDCFD0"/>
        <color rgb="FFF57373"/>
        <color rgb="FFFF0000"/>
      </colorScale>
    </cfRule>
    <cfRule type="colorScale" priority="3">
      <colorScale>
        <cfvo type="num" val="0"/>
        <cfvo type="num" val="5"/>
        <cfvo type="num" val="30"/>
        <color rgb="FFFDCFD0"/>
        <color rgb="FFF57373"/>
        <color rgb="FFFF0000"/>
      </colorScale>
    </cfRule>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onditionalFormatting>
  <conditionalFormatting sqref="AF16">
    <cfRule type="colorScale" priority="25">
      <colorScale>
        <cfvo type="num" val="0"/>
        <cfvo type="num" val="5"/>
        <cfvo type="num" val="30"/>
        <color theme="8" tint="0.79998168889431442"/>
        <color theme="8" tint="0.39997558519241921"/>
        <color theme="8" tint="-0.499984740745262"/>
      </colorScale>
    </cfRule>
  </conditionalFormatting>
  <conditionalFormatting sqref="AF17">
    <cfRule type="colorScale" priority="26">
      <colorScale>
        <cfvo type="num" val="0"/>
        <cfvo type="num" val="5"/>
        <cfvo type="num" val="30"/>
        <color theme="8" tint="0.79998168889431442"/>
        <color theme="8" tint="0.39997558519241921"/>
        <color theme="8" tint="-0.499984740745262"/>
      </colorScale>
    </cfRule>
  </conditionalFormatting>
  <conditionalFormatting sqref="AF18">
    <cfRule type="colorScale" priority="27">
      <colorScale>
        <cfvo type="num" val="0"/>
        <cfvo type="num" val="5"/>
        <cfvo type="num" val="30"/>
        <color theme="8" tint="0.79998168889431442"/>
        <color theme="8" tint="0.39997558519241921"/>
        <color theme="8" tint="-0.499984740745262"/>
      </colorScale>
    </cfRule>
  </conditionalFormatting>
  <conditionalFormatting sqref="AF19">
    <cfRule type="colorScale" priority="28">
      <colorScale>
        <cfvo type="num" val="0"/>
        <cfvo type="num" val="5"/>
        <cfvo type="num" val="30"/>
        <color theme="8" tint="0.79998168889431442"/>
        <color theme="8" tint="0.39997558519241921"/>
        <color theme="8" tint="-0.499984740745262"/>
      </colorScale>
    </cfRule>
  </conditionalFormatting>
  <conditionalFormatting sqref="AF20">
    <cfRule type="colorScale" priority="29">
      <colorScale>
        <cfvo type="num" val="0"/>
        <cfvo type="num" val="5"/>
        <cfvo type="num" val="30"/>
        <color theme="8" tint="0.79998168889431442"/>
        <color theme="8" tint="0.39997558519241921"/>
        <color theme="8" tint="-0.499984740745262"/>
      </colorScale>
    </cfRule>
  </conditionalFormatting>
  <conditionalFormatting sqref="AF21">
    <cfRule type="colorScale" priority="24">
      <colorScale>
        <cfvo type="num" val="0"/>
        <cfvo type="num" val="5"/>
        <cfvo type="num" val="30"/>
        <color theme="8" tint="0.79998168889431442"/>
        <color theme="8" tint="0.39997558519241921"/>
        <color theme="8" tint="-0.499984740745262"/>
      </colorScale>
    </cfRule>
  </conditionalFormatting>
  <conditionalFormatting sqref="AF22">
    <cfRule type="colorScale" priority="30">
      <colorScale>
        <cfvo type="num" val="0"/>
        <cfvo type="num" val="5"/>
        <cfvo type="num" val="30"/>
        <color theme="8" tint="0.79998168889431442"/>
        <color theme="8" tint="0.39997558519241921"/>
        <color theme="8" tint="-0.499984740745262"/>
      </colorScale>
    </cfRule>
  </conditionalFormatting>
  <conditionalFormatting sqref="AF23">
    <cfRule type="colorScale" priority="22">
      <colorScale>
        <cfvo type="num" val="0"/>
        <cfvo type="num" val="5"/>
        <cfvo type="num" val="30"/>
        <color theme="8" tint="0.79998168889431442"/>
        <color theme="8" tint="0.39997558519241921"/>
        <color theme="8" tint="-0.499984740745262"/>
      </colorScale>
    </cfRule>
  </conditionalFormatting>
  <conditionalFormatting sqref="AF24:AF25 AF28">
    <cfRule type="colorScale" priority="23">
      <colorScale>
        <cfvo type="num" val="0"/>
        <cfvo type="num" val="5"/>
        <cfvo type="num" val="30"/>
        <color theme="8" tint="0.79998168889431442"/>
        <color theme="8" tint="0.39997558519241921"/>
        <color theme="8" tint="-0.499984740745262"/>
      </colorScale>
    </cfRule>
  </conditionalFormatting>
  <conditionalFormatting sqref="AF26">
    <cfRule type="colorScale" priority="20">
      <colorScale>
        <cfvo type="num" val="0"/>
        <cfvo type="num" val="5"/>
        <cfvo type="num" val="30"/>
        <color theme="8" tint="0.79998168889431442"/>
        <color theme="8" tint="0.39997558519241921"/>
        <color theme="8" tint="-0.499984740745262"/>
      </colorScale>
    </cfRule>
  </conditionalFormatting>
  <conditionalFormatting sqref="AF27">
    <cfRule type="colorScale" priority="21">
      <colorScale>
        <cfvo type="num" val="0"/>
        <cfvo type="num" val="5"/>
        <cfvo type="num" val="30"/>
        <color theme="8" tint="0.79998168889431442"/>
        <color theme="8" tint="0.39997558519241921"/>
        <color theme="8" tint="-0.499984740745262"/>
      </colorScale>
    </cfRule>
  </conditionalFormatting>
  <conditionalFormatting sqref="BQ13:BQ14">
    <cfRule type="colorScale" priority="19">
      <colorScale>
        <cfvo type="num" val="0"/>
        <cfvo type="num" val="5"/>
        <cfvo type="num" val="30"/>
        <color theme="8" tint="0.79998168889431442"/>
        <color theme="8" tint="0.39997558519241921"/>
        <color theme="8" tint="-0.499984740745262"/>
      </colorScale>
    </cfRule>
  </conditionalFormatting>
  <conditionalFormatting sqref="BQ15">
    <cfRule type="colorScale" priority="2">
      <colorScale>
        <cfvo type="num" val="0"/>
        <cfvo type="num" val="5"/>
        <cfvo type="num" val="30"/>
        <color theme="8" tint="0.79998168889431442"/>
        <color theme="8" tint="0.39997558519241921"/>
        <color theme="8" tint="-0.499984740745262"/>
      </colorScale>
    </cfRule>
  </conditionalFormatting>
  <conditionalFormatting sqref="BQ16">
    <cfRule type="colorScale" priority="13">
      <colorScale>
        <cfvo type="num" val="0"/>
        <cfvo type="num" val="5"/>
        <cfvo type="num" val="30"/>
        <color theme="8" tint="0.79998168889431442"/>
        <color theme="8" tint="0.39997558519241921"/>
        <color theme="8" tint="-0.499984740745262"/>
      </colorScale>
    </cfRule>
  </conditionalFormatting>
  <conditionalFormatting sqref="BQ17">
    <cfRule type="colorScale" priority="14">
      <colorScale>
        <cfvo type="num" val="0"/>
        <cfvo type="num" val="5"/>
        <cfvo type="num" val="30"/>
        <color theme="8" tint="0.79998168889431442"/>
        <color theme="8" tint="0.39997558519241921"/>
        <color theme="8" tint="-0.499984740745262"/>
      </colorScale>
    </cfRule>
  </conditionalFormatting>
  <conditionalFormatting sqref="BQ18">
    <cfRule type="colorScale" priority="15">
      <colorScale>
        <cfvo type="num" val="0"/>
        <cfvo type="num" val="5"/>
        <cfvo type="num" val="30"/>
        <color theme="8" tint="0.79998168889431442"/>
        <color theme="8" tint="0.39997558519241921"/>
        <color theme="8" tint="-0.499984740745262"/>
      </colorScale>
    </cfRule>
  </conditionalFormatting>
  <conditionalFormatting sqref="BQ19">
    <cfRule type="colorScale" priority="16">
      <colorScale>
        <cfvo type="num" val="0"/>
        <cfvo type="num" val="5"/>
        <cfvo type="num" val="30"/>
        <color theme="8" tint="0.79998168889431442"/>
        <color theme="8" tint="0.39997558519241921"/>
        <color theme="8" tint="-0.499984740745262"/>
      </colorScale>
    </cfRule>
  </conditionalFormatting>
  <conditionalFormatting sqref="BQ20">
    <cfRule type="colorScale" priority="17">
      <colorScale>
        <cfvo type="num" val="0"/>
        <cfvo type="num" val="5"/>
        <cfvo type="num" val="30"/>
        <color theme="8" tint="0.79998168889431442"/>
        <color theme="8" tint="0.39997558519241921"/>
        <color theme="8" tint="-0.499984740745262"/>
      </colorScale>
    </cfRule>
  </conditionalFormatting>
  <conditionalFormatting sqref="BQ21">
    <cfRule type="colorScale" priority="12">
      <colorScale>
        <cfvo type="num" val="0"/>
        <cfvo type="num" val="5"/>
        <cfvo type="num" val="30"/>
        <color theme="8" tint="0.79998168889431442"/>
        <color theme="8" tint="0.39997558519241921"/>
        <color theme="8" tint="-0.499984740745262"/>
      </colorScale>
    </cfRule>
  </conditionalFormatting>
  <conditionalFormatting sqref="BQ22">
    <cfRule type="colorScale" priority="18">
      <colorScale>
        <cfvo type="num" val="0"/>
        <cfvo type="num" val="5"/>
        <cfvo type="num" val="30"/>
        <color theme="8" tint="0.79998168889431442"/>
        <color theme="8" tint="0.39997558519241921"/>
        <color theme="8" tint="-0.499984740745262"/>
      </colorScale>
    </cfRule>
  </conditionalFormatting>
  <conditionalFormatting sqref="BQ23">
    <cfRule type="colorScale" priority="10">
      <colorScale>
        <cfvo type="num" val="0"/>
        <cfvo type="num" val="5"/>
        <cfvo type="num" val="30"/>
        <color theme="8" tint="0.79998168889431442"/>
        <color theme="8" tint="0.39997558519241921"/>
        <color theme="8" tint="-0.499984740745262"/>
      </colorScale>
    </cfRule>
  </conditionalFormatting>
  <conditionalFormatting sqref="BQ24:BQ25 BQ28">
    <cfRule type="colorScale" priority="11">
      <colorScale>
        <cfvo type="num" val="0"/>
        <cfvo type="num" val="5"/>
        <cfvo type="num" val="30"/>
        <color theme="8" tint="0.79998168889431442"/>
        <color theme="8" tint="0.39997558519241921"/>
        <color theme="8" tint="-0.499984740745262"/>
      </colorScale>
    </cfRule>
  </conditionalFormatting>
  <conditionalFormatting sqref="BQ26">
    <cfRule type="colorScale" priority="8">
      <colorScale>
        <cfvo type="num" val="0"/>
        <cfvo type="num" val="5"/>
        <cfvo type="num" val="30"/>
        <color theme="8" tint="0.79998168889431442"/>
        <color theme="8" tint="0.39997558519241921"/>
        <color theme="8" tint="-0.499984740745262"/>
      </colorScale>
    </cfRule>
  </conditionalFormatting>
  <conditionalFormatting sqref="BQ27">
    <cfRule type="colorScale" priority="9">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7" fitToHeight="0" orientation="landscape" r:id="rId1"/>
  <headerFooter>
    <oddFooter>&amp;LMOS-3-GA-006-01 Metodický formulář hodnocení rizik</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6CC3A-BC30-410C-A8F0-DEB10B9860D1}">
  <sheetPr>
    <tabColor theme="8" tint="0.59999389629810485"/>
    <pageSetUpPr fitToPage="1"/>
  </sheetPr>
  <dimension ref="B1:BR109"/>
  <sheetViews>
    <sheetView topLeftCell="A76" zoomScale="50" zoomScaleNormal="50" zoomScaleSheetLayoutView="44" zoomScalePageLayoutView="58" workbookViewId="0">
      <selection activeCell="AX81" sqref="AX81:BE81"/>
    </sheetView>
  </sheetViews>
  <sheetFormatPr defaultColWidth="11" defaultRowHeight="15.75"/>
  <cols>
    <col min="1" max="1" width="7" customWidth="1"/>
    <col min="2" max="7" width="5.875" customWidth="1"/>
    <col min="8" max="8" width="10.625" customWidth="1"/>
    <col min="9" max="21" width="5.875" customWidth="1"/>
    <col min="22" max="22" width="10.875" customWidth="1"/>
    <col min="23" max="64" width="5.875" customWidth="1"/>
    <col min="65" max="65" width="16.75" customWidth="1"/>
    <col min="66" max="69" width="5.875" customWidth="1"/>
    <col min="70" max="70" width="52.875" customWidth="1"/>
  </cols>
  <sheetData>
    <row r="1" spans="2:70" ht="15.75" customHeight="1"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6"/>
      <c r="T3" s="465" t="s">
        <v>6</v>
      </c>
      <c r="U3" s="467"/>
      <c r="V3" s="466"/>
      <c r="W3" s="465" t="s">
        <v>7</v>
      </c>
      <c r="X3" s="467"/>
      <c r="Y3" s="466"/>
      <c r="Z3" s="465"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994" t="s">
        <v>9</v>
      </c>
      <c r="BO3" s="460"/>
      <c r="BP3" s="460"/>
      <c r="BQ3" s="995"/>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984" t="s">
        <v>600</v>
      </c>
      <c r="AH4" s="985"/>
      <c r="AI4" s="985"/>
      <c r="AJ4" s="985"/>
      <c r="AK4" s="985"/>
      <c r="AL4" s="985"/>
      <c r="AM4" s="986"/>
      <c r="AN4" s="593"/>
      <c r="AO4" s="594"/>
      <c r="AP4" s="504" t="s">
        <v>16</v>
      </c>
      <c r="AQ4" s="505"/>
      <c r="AR4" s="505"/>
      <c r="AS4" s="505"/>
      <c r="AT4" s="505"/>
      <c r="AU4" s="505"/>
      <c r="AV4" s="505"/>
      <c r="AW4" s="506"/>
      <c r="AX4" s="504" t="s">
        <v>21</v>
      </c>
      <c r="AY4" s="505"/>
      <c r="AZ4" s="505"/>
      <c r="BA4" s="505"/>
      <c r="BB4" s="505"/>
      <c r="BC4" s="505"/>
      <c r="BD4" s="505"/>
      <c r="BE4" s="506"/>
      <c r="BF4" s="1012" t="s">
        <v>601</v>
      </c>
      <c r="BG4" s="505"/>
      <c r="BH4" s="505"/>
      <c r="BI4" s="505"/>
      <c r="BJ4" s="505"/>
      <c r="BK4" s="505"/>
      <c r="BL4" s="505"/>
      <c r="BM4" s="987"/>
      <c r="BN4" s="988" t="s">
        <v>19</v>
      </c>
      <c r="BO4" s="599"/>
      <c r="BP4" s="599"/>
      <c r="BQ4" s="989"/>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507"/>
      <c r="BG5" s="455"/>
      <c r="BH5" s="455"/>
      <c r="BI5" s="455"/>
      <c r="BJ5" s="455"/>
      <c r="BK5" s="455"/>
      <c r="BL5" s="455"/>
      <c r="BM5" s="456"/>
      <c r="BN5" s="990"/>
      <c r="BO5" s="602"/>
      <c r="BP5" s="602"/>
      <c r="BQ5" s="991"/>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507"/>
      <c r="BG6" s="455"/>
      <c r="BH6" s="455"/>
      <c r="BI6" s="455"/>
      <c r="BJ6" s="455"/>
      <c r="BK6" s="455"/>
      <c r="BL6" s="455"/>
      <c r="BM6" s="456"/>
      <c r="BN6" s="990"/>
      <c r="BO6" s="602"/>
      <c r="BP6" s="602"/>
      <c r="BQ6" s="991"/>
      <c r="BR6" s="622"/>
    </row>
    <row r="7" spans="2:70" ht="39.950000000000003"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507"/>
      <c r="BG7" s="455"/>
      <c r="BH7" s="455"/>
      <c r="BI7" s="455"/>
      <c r="BJ7" s="455"/>
      <c r="BK7" s="455"/>
      <c r="BL7" s="455"/>
      <c r="BM7" s="456"/>
      <c r="BN7" s="990"/>
      <c r="BO7" s="602"/>
      <c r="BP7" s="602"/>
      <c r="BQ7" s="991"/>
      <c r="BR7" s="622"/>
    </row>
    <row r="8" spans="2:70" ht="39.950000000000003"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507"/>
      <c r="BG8" s="455"/>
      <c r="BH8" s="455"/>
      <c r="BI8" s="455"/>
      <c r="BJ8" s="455"/>
      <c r="BK8" s="455"/>
      <c r="BL8" s="455"/>
      <c r="BM8" s="456"/>
      <c r="BN8" s="990"/>
      <c r="BO8" s="602"/>
      <c r="BP8" s="602"/>
      <c r="BQ8" s="991"/>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509"/>
      <c r="BG9" s="457"/>
      <c r="BH9" s="457"/>
      <c r="BI9" s="457"/>
      <c r="BJ9" s="457"/>
      <c r="BK9" s="457"/>
      <c r="BL9" s="457"/>
      <c r="BM9" s="458"/>
      <c r="BN9" s="992"/>
      <c r="BO9" s="605"/>
      <c r="BP9" s="605"/>
      <c r="BQ9" s="993"/>
      <c r="BR9" s="623"/>
    </row>
    <row r="10" spans="2:70" ht="9.75"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194" t="s">
        <v>29</v>
      </c>
    </row>
    <row r="12" spans="2:70" ht="101.1" customHeight="1" thickBot="1">
      <c r="B12" s="472"/>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0"/>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232" t="s">
        <v>42</v>
      </c>
    </row>
    <row r="13" spans="2:70" ht="169.5" customHeight="1" thickBot="1">
      <c r="B13" s="1046" t="s">
        <v>602</v>
      </c>
      <c r="C13" s="620" t="s">
        <v>477</v>
      </c>
      <c r="D13" s="526"/>
      <c r="E13" s="526"/>
      <c r="F13" s="526"/>
      <c r="G13" s="526"/>
      <c r="H13" s="527"/>
      <c r="I13" s="692" t="s">
        <v>478</v>
      </c>
      <c r="J13" s="693"/>
      <c r="K13" s="693"/>
      <c r="L13" s="693"/>
      <c r="M13" s="693"/>
      <c r="N13" s="693"/>
      <c r="O13" s="693"/>
      <c r="P13" s="693"/>
      <c r="Q13" s="693"/>
      <c r="R13" s="693"/>
      <c r="S13" s="693"/>
      <c r="T13" s="693"/>
      <c r="U13" s="693"/>
      <c r="V13" s="693"/>
      <c r="W13" s="693"/>
      <c r="X13" s="693"/>
      <c r="Y13" s="693"/>
      <c r="Z13" s="693"/>
      <c r="AA13" s="693"/>
      <c r="AB13" s="694"/>
      <c r="AC13" s="192">
        <v>2</v>
      </c>
      <c r="AD13" s="193">
        <v>1</v>
      </c>
      <c r="AE13" s="193">
        <v>1</v>
      </c>
      <c r="AF13" s="150">
        <f t="shared" ref="AF13:AF23" si="0">PRODUCT(AC13:AD13)+AE13</f>
        <v>3</v>
      </c>
      <c r="AG13" s="674" t="s">
        <v>479</v>
      </c>
      <c r="AH13" s="631"/>
      <c r="AI13" s="675"/>
      <c r="AJ13" s="630" t="s">
        <v>237</v>
      </c>
      <c r="AK13" s="631"/>
      <c r="AL13" s="675"/>
      <c r="AM13" s="630" t="s">
        <v>480</v>
      </c>
      <c r="AN13" s="631"/>
      <c r="AO13" s="632"/>
      <c r="AP13" s="1044"/>
      <c r="AQ13" s="1045"/>
      <c r="AR13" s="1045"/>
      <c r="AS13" s="1045"/>
      <c r="AT13" s="1045"/>
      <c r="AU13" s="1045"/>
      <c r="AV13" s="1045"/>
      <c r="AW13" s="667"/>
      <c r="AX13" s="630"/>
      <c r="AY13" s="631"/>
      <c r="AZ13" s="631"/>
      <c r="BA13" s="631"/>
      <c r="BB13" s="631"/>
      <c r="BC13" s="631"/>
      <c r="BD13" s="631"/>
      <c r="BE13" s="675"/>
      <c r="BF13" s="630" t="s">
        <v>481</v>
      </c>
      <c r="BG13" s="631"/>
      <c r="BH13" s="631"/>
      <c r="BI13" s="631"/>
      <c r="BJ13" s="631"/>
      <c r="BK13" s="631"/>
      <c r="BL13" s="631"/>
      <c r="BM13" s="632"/>
      <c r="BN13" s="193">
        <v>1</v>
      </c>
      <c r="BO13" s="193">
        <v>1</v>
      </c>
      <c r="BP13" s="193">
        <v>1</v>
      </c>
      <c r="BQ13" s="184">
        <f t="shared" ref="BQ13:BQ23" si="1">PRODUCT(BN13:BO13)+BP13</f>
        <v>2</v>
      </c>
      <c r="BR13" s="658" t="s">
        <v>482</v>
      </c>
    </row>
    <row r="14" spans="2:70" s="44" customFormat="1" ht="172.5" customHeight="1" thickTop="1">
      <c r="B14" s="1047"/>
      <c r="C14" s="619" t="s">
        <v>44</v>
      </c>
      <c r="D14" s="522"/>
      <c r="E14" s="522"/>
      <c r="F14" s="522"/>
      <c r="G14" s="522"/>
      <c r="H14" s="523"/>
      <c r="I14" s="1043" t="s">
        <v>45</v>
      </c>
      <c r="J14" s="1013"/>
      <c r="K14" s="1013"/>
      <c r="L14" s="1013"/>
      <c r="M14" s="1013"/>
      <c r="N14" s="1013"/>
      <c r="O14" s="1013"/>
      <c r="P14" s="1013"/>
      <c r="Q14" s="1013"/>
      <c r="R14" s="1013"/>
      <c r="S14" s="1013"/>
      <c r="T14" s="1013"/>
      <c r="U14" s="1013"/>
      <c r="V14" s="1013"/>
      <c r="W14" s="1013"/>
      <c r="X14" s="1013"/>
      <c r="Y14" s="1013"/>
      <c r="Z14" s="1013"/>
      <c r="AA14" s="1013"/>
      <c r="AB14" s="1014"/>
      <c r="AC14" s="105">
        <v>5</v>
      </c>
      <c r="AD14" s="106">
        <v>3</v>
      </c>
      <c r="AE14" s="106">
        <v>2</v>
      </c>
      <c r="AF14" s="107">
        <f t="shared" si="0"/>
        <v>17</v>
      </c>
      <c r="AG14" s="1001" t="s">
        <v>46</v>
      </c>
      <c r="AH14" s="740"/>
      <c r="AI14" s="741"/>
      <c r="AJ14" s="1012" t="s">
        <v>47</v>
      </c>
      <c r="AK14" s="740"/>
      <c r="AL14" s="741"/>
      <c r="AM14" s="1012" t="s">
        <v>48</v>
      </c>
      <c r="AN14" s="740"/>
      <c r="AO14" s="1022"/>
      <c r="AP14" s="711" t="s">
        <v>49</v>
      </c>
      <c r="AQ14" s="711"/>
      <c r="AR14" s="711"/>
      <c r="AS14" s="711"/>
      <c r="AT14" s="711"/>
      <c r="AU14" s="711"/>
      <c r="AV14" s="711"/>
      <c r="AW14" s="925"/>
      <c r="AX14" s="663" t="s">
        <v>50</v>
      </c>
      <c r="AY14" s="663"/>
      <c r="AZ14" s="663"/>
      <c r="BA14" s="663"/>
      <c r="BB14" s="663"/>
      <c r="BC14" s="663"/>
      <c r="BD14" s="663"/>
      <c r="BE14" s="663"/>
      <c r="BF14" s="710" t="s">
        <v>483</v>
      </c>
      <c r="BG14" s="711"/>
      <c r="BH14" s="711"/>
      <c r="BI14" s="711"/>
      <c r="BJ14" s="711"/>
      <c r="BK14" s="711"/>
      <c r="BL14" s="711"/>
      <c r="BM14" s="712"/>
      <c r="BN14" s="105">
        <v>3</v>
      </c>
      <c r="BO14" s="106">
        <f>AD14</f>
        <v>3</v>
      </c>
      <c r="BP14" s="106">
        <v>1</v>
      </c>
      <c r="BQ14" s="107">
        <f t="shared" si="1"/>
        <v>10</v>
      </c>
      <c r="BR14" s="659"/>
    </row>
    <row r="15" spans="2:70" s="44" customFormat="1" ht="112.5" customHeight="1">
      <c r="B15" s="1047"/>
      <c r="C15" s="701"/>
      <c r="D15" s="524"/>
      <c r="E15" s="524"/>
      <c r="F15" s="524"/>
      <c r="G15" s="524"/>
      <c r="H15" s="525"/>
      <c r="I15" s="1040" t="s">
        <v>53</v>
      </c>
      <c r="J15" s="1041"/>
      <c r="K15" s="1041"/>
      <c r="L15" s="1041"/>
      <c r="M15" s="1041"/>
      <c r="N15" s="1041"/>
      <c r="O15" s="1041"/>
      <c r="P15" s="1041"/>
      <c r="Q15" s="1041"/>
      <c r="R15" s="1041"/>
      <c r="S15" s="1041"/>
      <c r="T15" s="1041"/>
      <c r="U15" s="1041"/>
      <c r="V15" s="1041"/>
      <c r="W15" s="1041"/>
      <c r="X15" s="1041"/>
      <c r="Y15" s="1041"/>
      <c r="Z15" s="1041"/>
      <c r="AA15" s="1041"/>
      <c r="AB15" s="1042"/>
      <c r="AC15" s="48">
        <v>3</v>
      </c>
      <c r="AD15" s="98">
        <v>5</v>
      </c>
      <c r="AE15" s="98">
        <v>2</v>
      </c>
      <c r="AF15" s="131">
        <f t="shared" si="0"/>
        <v>17</v>
      </c>
      <c r="AG15" s="681" t="s">
        <v>46</v>
      </c>
      <c r="AH15" s="433"/>
      <c r="AI15" s="434"/>
      <c r="AJ15" s="432" t="s">
        <v>54</v>
      </c>
      <c r="AK15" s="433"/>
      <c r="AL15" s="434"/>
      <c r="AM15" s="432" t="s">
        <v>48</v>
      </c>
      <c r="AN15" s="433"/>
      <c r="AO15" s="439"/>
      <c r="AP15" s="698" t="s">
        <v>49</v>
      </c>
      <c r="AQ15" s="698"/>
      <c r="AR15" s="698"/>
      <c r="AS15" s="698"/>
      <c r="AT15" s="698"/>
      <c r="AU15" s="698"/>
      <c r="AV15" s="698"/>
      <c r="AW15" s="721"/>
      <c r="AX15" s="653" t="s">
        <v>55</v>
      </c>
      <c r="AY15" s="653"/>
      <c r="AZ15" s="653"/>
      <c r="BA15" s="653"/>
      <c r="BB15" s="653"/>
      <c r="BC15" s="653"/>
      <c r="BD15" s="653"/>
      <c r="BE15" s="653"/>
      <c r="BF15" s="697" t="s">
        <v>56</v>
      </c>
      <c r="BG15" s="698"/>
      <c r="BH15" s="698"/>
      <c r="BI15" s="698"/>
      <c r="BJ15" s="698"/>
      <c r="BK15" s="698"/>
      <c r="BL15" s="698"/>
      <c r="BM15" s="699"/>
      <c r="BN15" s="48">
        <v>2</v>
      </c>
      <c r="BO15" s="98">
        <f t="shared" ref="BO15:BO23" si="2">AD15</f>
        <v>5</v>
      </c>
      <c r="BP15" s="98">
        <v>1</v>
      </c>
      <c r="BQ15" s="131">
        <f t="shared" si="1"/>
        <v>11</v>
      </c>
      <c r="BR15" s="659"/>
    </row>
    <row r="16" spans="2:70" s="44" customFormat="1" ht="126" customHeight="1">
      <c r="B16" s="1047"/>
      <c r="C16" s="701"/>
      <c r="D16" s="524"/>
      <c r="E16" s="524"/>
      <c r="F16" s="524"/>
      <c r="G16" s="524"/>
      <c r="H16" s="525"/>
      <c r="I16" s="1040" t="s">
        <v>57</v>
      </c>
      <c r="J16" s="1041"/>
      <c r="K16" s="1041"/>
      <c r="L16" s="1041"/>
      <c r="M16" s="1041"/>
      <c r="N16" s="1041"/>
      <c r="O16" s="1041"/>
      <c r="P16" s="1041"/>
      <c r="Q16" s="1041"/>
      <c r="R16" s="1041"/>
      <c r="S16" s="1041"/>
      <c r="T16" s="1041"/>
      <c r="U16" s="1041"/>
      <c r="V16" s="1041"/>
      <c r="W16" s="1041"/>
      <c r="X16" s="1041"/>
      <c r="Y16" s="1041"/>
      <c r="Z16" s="1041"/>
      <c r="AA16" s="1041"/>
      <c r="AB16" s="1042"/>
      <c r="AC16" s="52">
        <v>5</v>
      </c>
      <c r="AD16" s="53">
        <v>4</v>
      </c>
      <c r="AE16" s="53">
        <v>4</v>
      </c>
      <c r="AF16" s="54">
        <f t="shared" si="0"/>
        <v>24</v>
      </c>
      <c r="AG16" s="652" t="s">
        <v>46</v>
      </c>
      <c r="AH16" s="441"/>
      <c r="AI16" s="442"/>
      <c r="AJ16" s="440" t="s">
        <v>47</v>
      </c>
      <c r="AK16" s="441"/>
      <c r="AL16" s="442"/>
      <c r="AM16" s="440" t="s">
        <v>48</v>
      </c>
      <c r="AN16" s="441"/>
      <c r="AO16" s="447"/>
      <c r="AP16" s="698" t="s">
        <v>484</v>
      </c>
      <c r="AQ16" s="698"/>
      <c r="AR16" s="698"/>
      <c r="AS16" s="698"/>
      <c r="AT16" s="698"/>
      <c r="AU16" s="698"/>
      <c r="AV16" s="698"/>
      <c r="AW16" s="721"/>
      <c r="AX16" s="653" t="s">
        <v>59</v>
      </c>
      <c r="AY16" s="653"/>
      <c r="AZ16" s="653"/>
      <c r="BA16" s="653"/>
      <c r="BB16" s="653"/>
      <c r="BC16" s="653"/>
      <c r="BD16" s="653"/>
      <c r="BE16" s="653"/>
      <c r="BF16" s="697" t="s">
        <v>60</v>
      </c>
      <c r="BG16" s="698"/>
      <c r="BH16" s="698"/>
      <c r="BI16" s="698"/>
      <c r="BJ16" s="698"/>
      <c r="BK16" s="698"/>
      <c r="BL16" s="698"/>
      <c r="BM16" s="699"/>
      <c r="BN16" s="52">
        <v>2</v>
      </c>
      <c r="BO16" s="53">
        <f t="shared" si="2"/>
        <v>4</v>
      </c>
      <c r="BP16" s="53">
        <v>1</v>
      </c>
      <c r="BQ16" s="54">
        <f t="shared" si="1"/>
        <v>9</v>
      </c>
      <c r="BR16" s="659"/>
    </row>
    <row r="17" spans="2:70" s="44" customFormat="1" ht="90" customHeight="1" thickBot="1">
      <c r="B17" s="1047"/>
      <c r="C17" s="620"/>
      <c r="D17" s="526"/>
      <c r="E17" s="526"/>
      <c r="F17" s="526"/>
      <c r="G17" s="526"/>
      <c r="H17" s="527"/>
      <c r="I17" s="1019" t="s">
        <v>61</v>
      </c>
      <c r="J17" s="1020"/>
      <c r="K17" s="1020"/>
      <c r="L17" s="1020"/>
      <c r="M17" s="1020"/>
      <c r="N17" s="1020"/>
      <c r="O17" s="1020"/>
      <c r="P17" s="1020"/>
      <c r="Q17" s="1020"/>
      <c r="R17" s="1020"/>
      <c r="S17" s="1020"/>
      <c r="T17" s="1020"/>
      <c r="U17" s="1020"/>
      <c r="V17" s="1020"/>
      <c r="W17" s="1020"/>
      <c r="X17" s="1020"/>
      <c r="Y17" s="1020"/>
      <c r="Z17" s="1020"/>
      <c r="AA17" s="1020"/>
      <c r="AB17" s="1021"/>
      <c r="AC17" s="102">
        <v>4</v>
      </c>
      <c r="AD17" s="103">
        <v>3</v>
      </c>
      <c r="AE17" s="103">
        <v>3</v>
      </c>
      <c r="AF17" s="109">
        <f t="shared" si="0"/>
        <v>15</v>
      </c>
      <c r="AG17" s="705" t="s">
        <v>46</v>
      </c>
      <c r="AH17" s="515"/>
      <c r="AI17" s="516"/>
      <c r="AJ17" s="514" t="s">
        <v>47</v>
      </c>
      <c r="AK17" s="515"/>
      <c r="AL17" s="516"/>
      <c r="AM17" s="514" t="s">
        <v>48</v>
      </c>
      <c r="AN17" s="515"/>
      <c r="AO17" s="521"/>
      <c r="AP17" s="708" t="s">
        <v>49</v>
      </c>
      <c r="AQ17" s="708"/>
      <c r="AR17" s="708"/>
      <c r="AS17" s="708"/>
      <c r="AT17" s="708"/>
      <c r="AU17" s="708"/>
      <c r="AV17" s="708"/>
      <c r="AW17" s="722"/>
      <c r="AX17" s="723" t="s">
        <v>62</v>
      </c>
      <c r="AY17" s="723"/>
      <c r="AZ17" s="723"/>
      <c r="BA17" s="723"/>
      <c r="BB17" s="723"/>
      <c r="BC17" s="723"/>
      <c r="BD17" s="723"/>
      <c r="BE17" s="723"/>
      <c r="BF17" s="707" t="s">
        <v>63</v>
      </c>
      <c r="BG17" s="708"/>
      <c r="BH17" s="708"/>
      <c r="BI17" s="708"/>
      <c r="BJ17" s="708"/>
      <c r="BK17" s="708"/>
      <c r="BL17" s="708"/>
      <c r="BM17" s="709"/>
      <c r="BN17" s="102">
        <v>3</v>
      </c>
      <c r="BO17" s="103">
        <f t="shared" si="2"/>
        <v>3</v>
      </c>
      <c r="BP17" s="103">
        <v>2</v>
      </c>
      <c r="BQ17" s="109">
        <f t="shared" si="1"/>
        <v>11</v>
      </c>
      <c r="BR17" s="659"/>
    </row>
    <row r="18" spans="2:70" s="44" customFormat="1" ht="75" customHeight="1" thickTop="1">
      <c r="B18" s="1047"/>
      <c r="C18" s="522" t="s">
        <v>64</v>
      </c>
      <c r="D18" s="522"/>
      <c r="E18" s="522"/>
      <c r="F18" s="522"/>
      <c r="G18" s="522"/>
      <c r="H18" s="523"/>
      <c r="I18" s="1034" t="s">
        <v>65</v>
      </c>
      <c r="J18" s="1035"/>
      <c r="K18" s="1035"/>
      <c r="L18" s="1035"/>
      <c r="M18" s="1035"/>
      <c r="N18" s="1035"/>
      <c r="O18" s="1035"/>
      <c r="P18" s="1035"/>
      <c r="Q18" s="1035"/>
      <c r="R18" s="1035"/>
      <c r="S18" s="1035"/>
      <c r="T18" s="1035"/>
      <c r="U18" s="1035"/>
      <c r="V18" s="1035"/>
      <c r="W18" s="1035"/>
      <c r="X18" s="1035"/>
      <c r="Y18" s="1035"/>
      <c r="Z18" s="1035"/>
      <c r="AA18" s="1035"/>
      <c r="AB18" s="1036"/>
      <c r="AC18" s="92">
        <v>3</v>
      </c>
      <c r="AD18" s="93">
        <v>3</v>
      </c>
      <c r="AE18" s="93">
        <v>3</v>
      </c>
      <c r="AF18" s="138">
        <f t="shared" si="0"/>
        <v>12</v>
      </c>
      <c r="AG18" s="572" t="s">
        <v>46</v>
      </c>
      <c r="AH18" s="422"/>
      <c r="AI18" s="423"/>
      <c r="AJ18" s="421" t="s">
        <v>47</v>
      </c>
      <c r="AK18" s="422"/>
      <c r="AL18" s="423"/>
      <c r="AM18" s="421" t="s">
        <v>48</v>
      </c>
      <c r="AN18" s="422"/>
      <c r="AO18" s="424"/>
      <c r="AP18" s="572" t="s">
        <v>66</v>
      </c>
      <c r="AQ18" s="422"/>
      <c r="AR18" s="422"/>
      <c r="AS18" s="422"/>
      <c r="AT18" s="422"/>
      <c r="AU18" s="422"/>
      <c r="AV18" s="422"/>
      <c r="AW18" s="423"/>
      <c r="AX18" s="663" t="s">
        <v>67</v>
      </c>
      <c r="AY18" s="663"/>
      <c r="AZ18" s="663"/>
      <c r="BA18" s="663"/>
      <c r="BB18" s="663"/>
      <c r="BC18" s="663"/>
      <c r="BD18" s="663"/>
      <c r="BE18" s="663"/>
      <c r="BF18" s="710" t="s">
        <v>68</v>
      </c>
      <c r="BG18" s="711"/>
      <c r="BH18" s="711"/>
      <c r="BI18" s="711"/>
      <c r="BJ18" s="711"/>
      <c r="BK18" s="711"/>
      <c r="BL18" s="711"/>
      <c r="BM18" s="712"/>
      <c r="BN18" s="92">
        <v>3</v>
      </c>
      <c r="BO18" s="78">
        <f>AD18</f>
        <v>3</v>
      </c>
      <c r="BP18" s="93">
        <v>1</v>
      </c>
      <c r="BQ18" s="138">
        <f t="shared" si="1"/>
        <v>10</v>
      </c>
      <c r="BR18" s="659"/>
    </row>
    <row r="19" spans="2:70" s="44" customFormat="1" ht="75" customHeight="1">
      <c r="B19" s="1047"/>
      <c r="C19" s="524"/>
      <c r="D19" s="524"/>
      <c r="E19" s="524"/>
      <c r="F19" s="524"/>
      <c r="G19" s="524"/>
      <c r="H19" s="525"/>
      <c r="I19" s="533" t="s">
        <v>69</v>
      </c>
      <c r="J19" s="534"/>
      <c r="K19" s="534"/>
      <c r="L19" s="534"/>
      <c r="M19" s="534"/>
      <c r="N19" s="534"/>
      <c r="O19" s="534"/>
      <c r="P19" s="534"/>
      <c r="Q19" s="534"/>
      <c r="R19" s="534"/>
      <c r="S19" s="534"/>
      <c r="T19" s="534"/>
      <c r="U19" s="534"/>
      <c r="V19" s="534"/>
      <c r="W19" s="534"/>
      <c r="X19" s="534"/>
      <c r="Y19" s="534"/>
      <c r="Z19" s="534"/>
      <c r="AA19" s="534"/>
      <c r="AB19" s="535"/>
      <c r="AC19" s="56">
        <v>4</v>
      </c>
      <c r="AD19" s="55">
        <v>2</v>
      </c>
      <c r="AE19" s="55">
        <v>2</v>
      </c>
      <c r="AF19" s="57">
        <f t="shared" si="0"/>
        <v>10</v>
      </c>
      <c r="AG19" s="652" t="s">
        <v>46</v>
      </c>
      <c r="AH19" s="441"/>
      <c r="AI19" s="442"/>
      <c r="AJ19" s="440" t="s">
        <v>47</v>
      </c>
      <c r="AK19" s="441"/>
      <c r="AL19" s="442"/>
      <c r="AM19" s="440" t="s">
        <v>48</v>
      </c>
      <c r="AN19" s="441"/>
      <c r="AO19" s="447"/>
      <c r="AP19" s="652" t="s">
        <v>70</v>
      </c>
      <c r="AQ19" s="441"/>
      <c r="AR19" s="441"/>
      <c r="AS19" s="441"/>
      <c r="AT19" s="441"/>
      <c r="AU19" s="441"/>
      <c r="AV19" s="441"/>
      <c r="AW19" s="442"/>
      <c r="AX19" s="440" t="s">
        <v>67</v>
      </c>
      <c r="AY19" s="441"/>
      <c r="AZ19" s="441"/>
      <c r="BA19" s="441"/>
      <c r="BB19" s="441"/>
      <c r="BC19" s="441"/>
      <c r="BD19" s="441"/>
      <c r="BE19" s="442"/>
      <c r="BF19" s="440" t="s">
        <v>68</v>
      </c>
      <c r="BG19" s="441"/>
      <c r="BH19" s="441"/>
      <c r="BI19" s="441"/>
      <c r="BJ19" s="441"/>
      <c r="BK19" s="441"/>
      <c r="BL19" s="441"/>
      <c r="BM19" s="447"/>
      <c r="BN19" s="52">
        <v>3</v>
      </c>
      <c r="BO19" s="55">
        <f t="shared" si="2"/>
        <v>2</v>
      </c>
      <c r="BP19" s="55">
        <v>2</v>
      </c>
      <c r="BQ19" s="57">
        <f t="shared" si="1"/>
        <v>8</v>
      </c>
      <c r="BR19" s="659"/>
    </row>
    <row r="20" spans="2:70" s="44" customFormat="1" ht="75" customHeight="1" thickBot="1">
      <c r="B20" s="1047"/>
      <c r="C20" s="526"/>
      <c r="D20" s="526"/>
      <c r="E20" s="526"/>
      <c r="F20" s="526"/>
      <c r="G20" s="526"/>
      <c r="H20" s="527"/>
      <c r="I20" s="547" t="s">
        <v>71</v>
      </c>
      <c r="J20" s="548"/>
      <c r="K20" s="548"/>
      <c r="L20" s="548"/>
      <c r="M20" s="548"/>
      <c r="N20" s="548"/>
      <c r="O20" s="548"/>
      <c r="P20" s="548"/>
      <c r="Q20" s="548"/>
      <c r="R20" s="548"/>
      <c r="S20" s="548"/>
      <c r="T20" s="548"/>
      <c r="U20" s="548"/>
      <c r="V20" s="548"/>
      <c r="W20" s="548"/>
      <c r="X20" s="548"/>
      <c r="Y20" s="548"/>
      <c r="Z20" s="548"/>
      <c r="AA20" s="548"/>
      <c r="AB20" s="549"/>
      <c r="AC20" s="91">
        <v>2</v>
      </c>
      <c r="AD20" s="103">
        <v>2</v>
      </c>
      <c r="AE20" s="89">
        <v>2</v>
      </c>
      <c r="AF20" s="139">
        <f t="shared" si="0"/>
        <v>6</v>
      </c>
      <c r="AG20" s="705" t="s">
        <v>46</v>
      </c>
      <c r="AH20" s="515"/>
      <c r="AI20" s="516"/>
      <c r="AJ20" s="514" t="s">
        <v>47</v>
      </c>
      <c r="AK20" s="515"/>
      <c r="AL20" s="516"/>
      <c r="AM20" s="514" t="s">
        <v>48</v>
      </c>
      <c r="AN20" s="515"/>
      <c r="AO20" s="521"/>
      <c r="AP20" s="515"/>
      <c r="AQ20" s="515"/>
      <c r="AR20" s="515"/>
      <c r="AS20" s="515"/>
      <c r="AT20" s="515"/>
      <c r="AU20" s="515"/>
      <c r="AV20" s="515"/>
      <c r="AW20" s="516"/>
      <c r="AX20" s="515" t="s">
        <v>72</v>
      </c>
      <c r="AY20" s="515"/>
      <c r="AZ20" s="515"/>
      <c r="BA20" s="515"/>
      <c r="BB20" s="515"/>
      <c r="BC20" s="515"/>
      <c r="BD20" s="515"/>
      <c r="BE20" s="516"/>
      <c r="BF20" s="514" t="s">
        <v>485</v>
      </c>
      <c r="BG20" s="515"/>
      <c r="BH20" s="515"/>
      <c r="BI20" s="515"/>
      <c r="BJ20" s="515"/>
      <c r="BK20" s="515"/>
      <c r="BL20" s="515"/>
      <c r="BM20" s="521"/>
      <c r="BN20" s="91">
        <v>2</v>
      </c>
      <c r="BO20" s="103">
        <f t="shared" si="2"/>
        <v>2</v>
      </c>
      <c r="BP20" s="89">
        <v>1</v>
      </c>
      <c r="BQ20" s="139">
        <f t="shared" si="1"/>
        <v>5</v>
      </c>
      <c r="BR20" s="659"/>
    </row>
    <row r="21" spans="2:70" s="44" customFormat="1" ht="75" customHeight="1" thickTop="1">
      <c r="B21" s="1047"/>
      <c r="C21" s="619" t="s">
        <v>74</v>
      </c>
      <c r="D21" s="522"/>
      <c r="E21" s="522"/>
      <c r="F21" s="522"/>
      <c r="G21" s="522"/>
      <c r="H21" s="523"/>
      <c r="I21" s="1034" t="s">
        <v>75</v>
      </c>
      <c r="J21" s="1035"/>
      <c r="K21" s="1035"/>
      <c r="L21" s="1035"/>
      <c r="M21" s="1035"/>
      <c r="N21" s="1035"/>
      <c r="O21" s="1035"/>
      <c r="P21" s="1035"/>
      <c r="Q21" s="1035"/>
      <c r="R21" s="1035"/>
      <c r="S21" s="1035"/>
      <c r="T21" s="1035"/>
      <c r="U21" s="1035"/>
      <c r="V21" s="1035"/>
      <c r="W21" s="1035"/>
      <c r="X21" s="1035"/>
      <c r="Y21" s="1035"/>
      <c r="Z21" s="1035"/>
      <c r="AA21" s="1035"/>
      <c r="AB21" s="1036"/>
      <c r="AC21" s="92">
        <v>2</v>
      </c>
      <c r="AD21" s="93">
        <v>5</v>
      </c>
      <c r="AE21" s="93">
        <v>3</v>
      </c>
      <c r="AF21" s="138">
        <f t="shared" si="0"/>
        <v>13</v>
      </c>
      <c r="AG21" s="572" t="s">
        <v>46</v>
      </c>
      <c r="AH21" s="422"/>
      <c r="AI21" s="423"/>
      <c r="AJ21" s="663" t="s">
        <v>47</v>
      </c>
      <c r="AK21" s="663"/>
      <c r="AL21" s="663"/>
      <c r="AM21" s="421" t="s">
        <v>48</v>
      </c>
      <c r="AN21" s="422"/>
      <c r="AO21" s="424"/>
      <c r="AP21" s="711"/>
      <c r="AQ21" s="711"/>
      <c r="AR21" s="711"/>
      <c r="AS21" s="711"/>
      <c r="AT21" s="711"/>
      <c r="AU21" s="711"/>
      <c r="AV21" s="711"/>
      <c r="AW21" s="925"/>
      <c r="AX21" s="663" t="s">
        <v>72</v>
      </c>
      <c r="AY21" s="663"/>
      <c r="AZ21" s="663"/>
      <c r="BA21" s="663"/>
      <c r="BB21" s="663"/>
      <c r="BC21" s="663"/>
      <c r="BD21" s="663"/>
      <c r="BE21" s="663"/>
      <c r="BF21" s="710" t="s">
        <v>485</v>
      </c>
      <c r="BG21" s="711"/>
      <c r="BH21" s="711"/>
      <c r="BI21" s="711"/>
      <c r="BJ21" s="711"/>
      <c r="BK21" s="711"/>
      <c r="BL21" s="711"/>
      <c r="BM21" s="712"/>
      <c r="BN21" s="80">
        <v>2</v>
      </c>
      <c r="BO21" s="93">
        <f t="shared" si="2"/>
        <v>5</v>
      </c>
      <c r="BP21" s="93">
        <v>1</v>
      </c>
      <c r="BQ21" s="138">
        <f t="shared" si="1"/>
        <v>11</v>
      </c>
      <c r="BR21" s="659"/>
    </row>
    <row r="22" spans="2:70" ht="75" customHeight="1">
      <c r="B22" s="1047"/>
      <c r="C22" s="701"/>
      <c r="D22" s="524"/>
      <c r="E22" s="524"/>
      <c r="F22" s="524"/>
      <c r="G22" s="524"/>
      <c r="H22" s="525"/>
      <c r="I22" s="550" t="s">
        <v>76</v>
      </c>
      <c r="J22" s="551"/>
      <c r="K22" s="551"/>
      <c r="L22" s="551"/>
      <c r="M22" s="551"/>
      <c r="N22" s="551"/>
      <c r="O22" s="551"/>
      <c r="P22" s="551"/>
      <c r="Q22" s="551"/>
      <c r="R22" s="551"/>
      <c r="S22" s="551"/>
      <c r="T22" s="551"/>
      <c r="U22" s="551"/>
      <c r="V22" s="551"/>
      <c r="W22" s="551"/>
      <c r="X22" s="551"/>
      <c r="Y22" s="551"/>
      <c r="Z22" s="551"/>
      <c r="AA22" s="551"/>
      <c r="AB22" s="552"/>
      <c r="AC22" s="59">
        <v>2</v>
      </c>
      <c r="AD22" s="55">
        <v>3</v>
      </c>
      <c r="AE22" s="60">
        <v>3</v>
      </c>
      <c r="AF22" s="61">
        <f t="shared" si="0"/>
        <v>9</v>
      </c>
      <c r="AG22" s="681" t="s">
        <v>46</v>
      </c>
      <c r="AH22" s="433"/>
      <c r="AI22" s="434"/>
      <c r="AJ22" s="432" t="s">
        <v>47</v>
      </c>
      <c r="AK22" s="433"/>
      <c r="AL22" s="434"/>
      <c r="AM22" s="432" t="s">
        <v>48</v>
      </c>
      <c r="AN22" s="433"/>
      <c r="AO22" s="439"/>
      <c r="AP22" s="433"/>
      <c r="AQ22" s="433"/>
      <c r="AR22" s="433"/>
      <c r="AS22" s="433"/>
      <c r="AT22" s="433"/>
      <c r="AU22" s="433"/>
      <c r="AV22" s="433"/>
      <c r="AW22" s="434"/>
      <c r="AX22" s="432" t="s">
        <v>72</v>
      </c>
      <c r="AY22" s="433"/>
      <c r="AZ22" s="433"/>
      <c r="BA22" s="433"/>
      <c r="BB22" s="433"/>
      <c r="BC22" s="433"/>
      <c r="BD22" s="433"/>
      <c r="BE22" s="434"/>
      <c r="BF22" s="432" t="s">
        <v>485</v>
      </c>
      <c r="BG22" s="433"/>
      <c r="BH22" s="433"/>
      <c r="BI22" s="433"/>
      <c r="BJ22" s="433"/>
      <c r="BK22" s="433"/>
      <c r="BL22" s="433"/>
      <c r="BM22" s="439"/>
      <c r="BN22" s="58">
        <v>2</v>
      </c>
      <c r="BO22" s="60">
        <f t="shared" si="2"/>
        <v>3</v>
      </c>
      <c r="BP22" s="60">
        <v>1</v>
      </c>
      <c r="BQ22" s="61">
        <f t="shared" si="1"/>
        <v>7</v>
      </c>
      <c r="BR22" s="659"/>
    </row>
    <row r="23" spans="2:70" s="44" customFormat="1" ht="75" customHeight="1" thickBot="1">
      <c r="B23" s="1047"/>
      <c r="C23" s="620"/>
      <c r="D23" s="526"/>
      <c r="E23" s="526"/>
      <c r="F23" s="526"/>
      <c r="G23" s="526"/>
      <c r="H23" s="527"/>
      <c r="I23" s="1037" t="s">
        <v>77</v>
      </c>
      <c r="J23" s="1038"/>
      <c r="K23" s="1038"/>
      <c r="L23" s="1038"/>
      <c r="M23" s="1038"/>
      <c r="N23" s="1038"/>
      <c r="O23" s="1038"/>
      <c r="P23" s="1038"/>
      <c r="Q23" s="1038"/>
      <c r="R23" s="1038"/>
      <c r="S23" s="1038"/>
      <c r="T23" s="1038"/>
      <c r="U23" s="1038"/>
      <c r="V23" s="1038"/>
      <c r="W23" s="1038"/>
      <c r="X23" s="1038"/>
      <c r="Y23" s="1038"/>
      <c r="Z23" s="1038"/>
      <c r="AA23" s="1038"/>
      <c r="AB23" s="1039"/>
      <c r="AC23" s="89">
        <v>2</v>
      </c>
      <c r="AD23" s="89">
        <v>5</v>
      </c>
      <c r="AE23" s="103">
        <v>4</v>
      </c>
      <c r="AF23" s="113">
        <f t="shared" si="0"/>
        <v>14</v>
      </c>
      <c r="AG23" s="674" t="s">
        <v>46</v>
      </c>
      <c r="AH23" s="631"/>
      <c r="AI23" s="675"/>
      <c r="AJ23" s="669" t="s">
        <v>47</v>
      </c>
      <c r="AK23" s="669"/>
      <c r="AL23" s="669"/>
      <c r="AM23" s="630" t="s">
        <v>48</v>
      </c>
      <c r="AN23" s="631"/>
      <c r="AO23" s="632"/>
      <c r="AP23" s="693"/>
      <c r="AQ23" s="693"/>
      <c r="AR23" s="693"/>
      <c r="AS23" s="693"/>
      <c r="AT23" s="693"/>
      <c r="AU23" s="693"/>
      <c r="AV23" s="693"/>
      <c r="AW23" s="714"/>
      <c r="AX23" s="669" t="s">
        <v>72</v>
      </c>
      <c r="AY23" s="669"/>
      <c r="AZ23" s="669"/>
      <c r="BA23" s="669"/>
      <c r="BB23" s="669"/>
      <c r="BC23" s="669"/>
      <c r="BD23" s="669"/>
      <c r="BE23" s="669"/>
      <c r="BF23" s="692" t="s">
        <v>485</v>
      </c>
      <c r="BG23" s="693"/>
      <c r="BH23" s="693"/>
      <c r="BI23" s="693"/>
      <c r="BJ23" s="693"/>
      <c r="BK23" s="693"/>
      <c r="BL23" s="693"/>
      <c r="BM23" s="694"/>
      <c r="BN23" s="89">
        <v>2</v>
      </c>
      <c r="BO23" s="74">
        <f t="shared" si="2"/>
        <v>5</v>
      </c>
      <c r="BP23" s="112">
        <v>1</v>
      </c>
      <c r="BQ23" s="113">
        <f t="shared" si="1"/>
        <v>11</v>
      </c>
      <c r="BR23" s="659"/>
    </row>
    <row r="24" spans="2:70" s="44" customFormat="1" ht="75" customHeight="1" thickTop="1">
      <c r="B24" s="1047"/>
      <c r="C24" s="524" t="s">
        <v>78</v>
      </c>
      <c r="D24" s="524"/>
      <c r="E24" s="524"/>
      <c r="F24" s="524"/>
      <c r="G24" s="524"/>
      <c r="H24" s="525"/>
      <c r="I24" s="550" t="s">
        <v>486</v>
      </c>
      <c r="J24" s="551"/>
      <c r="K24" s="551"/>
      <c r="L24" s="551"/>
      <c r="M24" s="551"/>
      <c r="N24" s="551"/>
      <c r="O24" s="551"/>
      <c r="P24" s="551"/>
      <c r="Q24" s="551"/>
      <c r="R24" s="551"/>
      <c r="S24" s="551"/>
      <c r="T24" s="551"/>
      <c r="U24" s="551"/>
      <c r="V24" s="551"/>
      <c r="W24" s="551"/>
      <c r="X24" s="551"/>
      <c r="Y24" s="551"/>
      <c r="Z24" s="551"/>
      <c r="AA24" s="551"/>
      <c r="AB24" s="552"/>
      <c r="AC24" s="59">
        <v>3</v>
      </c>
      <c r="AD24" s="60">
        <v>4</v>
      </c>
      <c r="AE24" s="60">
        <v>2</v>
      </c>
      <c r="AF24" s="66">
        <f>PRODUCT(AC24:AD24)+AE24</f>
        <v>14</v>
      </c>
      <c r="AG24" s="681" t="s">
        <v>46</v>
      </c>
      <c r="AH24" s="433"/>
      <c r="AI24" s="434"/>
      <c r="AJ24" s="432" t="s">
        <v>47</v>
      </c>
      <c r="AK24" s="433"/>
      <c r="AL24" s="434"/>
      <c r="AM24" s="432"/>
      <c r="AN24" s="433"/>
      <c r="AO24" s="439"/>
      <c r="AP24" s="681" t="s">
        <v>70</v>
      </c>
      <c r="AQ24" s="433"/>
      <c r="AR24" s="433"/>
      <c r="AS24" s="433"/>
      <c r="AT24" s="433"/>
      <c r="AU24" s="433"/>
      <c r="AV24" s="433"/>
      <c r="AW24" s="434"/>
      <c r="AX24" s="432"/>
      <c r="AY24" s="433"/>
      <c r="AZ24" s="433"/>
      <c r="BA24" s="433"/>
      <c r="BB24" s="433"/>
      <c r="BC24" s="433"/>
      <c r="BD24" s="433"/>
      <c r="BE24" s="434"/>
      <c r="BF24" s="432" t="s">
        <v>485</v>
      </c>
      <c r="BG24" s="433"/>
      <c r="BH24" s="433"/>
      <c r="BI24" s="433"/>
      <c r="BJ24" s="433"/>
      <c r="BK24" s="433"/>
      <c r="BL24" s="433"/>
      <c r="BM24" s="439"/>
      <c r="BN24" s="59">
        <v>2</v>
      </c>
      <c r="BO24" s="60">
        <f>AD24</f>
        <v>4</v>
      </c>
      <c r="BP24" s="60">
        <v>2</v>
      </c>
      <c r="BQ24" s="66">
        <f>PRODUCT(BN24:BO24)+BP24</f>
        <v>10</v>
      </c>
      <c r="BR24" s="659"/>
    </row>
    <row r="25" spans="2:70" s="44" customFormat="1" ht="75" customHeight="1">
      <c r="B25" s="1047"/>
      <c r="C25" s="524"/>
      <c r="D25" s="524"/>
      <c r="E25" s="524"/>
      <c r="F25" s="524"/>
      <c r="G25" s="524"/>
      <c r="H25" s="525"/>
      <c r="I25" s="533" t="s">
        <v>81</v>
      </c>
      <c r="J25" s="534"/>
      <c r="K25" s="534"/>
      <c r="L25" s="534"/>
      <c r="M25" s="534"/>
      <c r="N25" s="534"/>
      <c r="O25" s="534"/>
      <c r="P25" s="534"/>
      <c r="Q25" s="534"/>
      <c r="R25" s="534"/>
      <c r="S25" s="534"/>
      <c r="T25" s="534"/>
      <c r="U25" s="534"/>
      <c r="V25" s="534"/>
      <c r="W25" s="534"/>
      <c r="X25" s="534"/>
      <c r="Y25" s="534"/>
      <c r="Z25" s="534"/>
      <c r="AA25" s="534"/>
      <c r="AB25" s="535"/>
      <c r="AC25" s="53">
        <v>3</v>
      </c>
      <c r="AD25" s="53">
        <v>3</v>
      </c>
      <c r="AE25" s="55">
        <v>2</v>
      </c>
      <c r="AF25" s="68">
        <f>PRODUCT(AC25:AD25)+AE25</f>
        <v>11</v>
      </c>
      <c r="AG25" s="652" t="s">
        <v>46</v>
      </c>
      <c r="AH25" s="441"/>
      <c r="AI25" s="442"/>
      <c r="AJ25" s="440" t="s">
        <v>47</v>
      </c>
      <c r="AK25" s="441"/>
      <c r="AL25" s="442"/>
      <c r="AM25" s="440" t="s">
        <v>48</v>
      </c>
      <c r="AN25" s="441"/>
      <c r="AO25" s="447"/>
      <c r="AP25" s="652" t="s">
        <v>70</v>
      </c>
      <c r="AQ25" s="441"/>
      <c r="AR25" s="441"/>
      <c r="AS25" s="441"/>
      <c r="AT25" s="441"/>
      <c r="AU25" s="441"/>
      <c r="AV25" s="441"/>
      <c r="AW25" s="442"/>
      <c r="AX25" s="440"/>
      <c r="AY25" s="441"/>
      <c r="AZ25" s="441"/>
      <c r="BA25" s="441"/>
      <c r="BB25" s="441"/>
      <c r="BC25" s="441"/>
      <c r="BD25" s="441"/>
      <c r="BE25" s="442"/>
      <c r="BF25" s="440" t="s">
        <v>82</v>
      </c>
      <c r="BG25" s="441"/>
      <c r="BH25" s="441"/>
      <c r="BI25" s="441"/>
      <c r="BJ25" s="441"/>
      <c r="BK25" s="441"/>
      <c r="BL25" s="441"/>
      <c r="BM25" s="447"/>
      <c r="BN25" s="55">
        <v>2</v>
      </c>
      <c r="BO25" s="53">
        <f>AD25</f>
        <v>3</v>
      </c>
      <c r="BP25" s="55">
        <v>2</v>
      </c>
      <c r="BQ25" s="68">
        <f>PRODUCT(BN25:BO25)+BP25</f>
        <v>8</v>
      </c>
      <c r="BR25" s="659"/>
    </row>
    <row r="26" spans="2:70" s="44" customFormat="1" ht="75" customHeight="1">
      <c r="B26" s="1047"/>
      <c r="C26" s="524"/>
      <c r="D26" s="524"/>
      <c r="E26" s="524"/>
      <c r="F26" s="524"/>
      <c r="G26" s="524"/>
      <c r="H26" s="525"/>
      <c r="I26" s="533" t="s">
        <v>487</v>
      </c>
      <c r="J26" s="534"/>
      <c r="K26" s="534"/>
      <c r="L26" s="534"/>
      <c r="M26" s="534"/>
      <c r="N26" s="534"/>
      <c r="O26" s="534"/>
      <c r="P26" s="534"/>
      <c r="Q26" s="534"/>
      <c r="R26" s="534"/>
      <c r="S26" s="534"/>
      <c r="T26" s="534"/>
      <c r="U26" s="534"/>
      <c r="V26" s="534"/>
      <c r="W26" s="534"/>
      <c r="X26" s="534"/>
      <c r="Y26" s="534"/>
      <c r="Z26" s="534"/>
      <c r="AA26" s="534"/>
      <c r="AB26" s="535"/>
      <c r="AC26" s="53">
        <v>3</v>
      </c>
      <c r="AD26" s="53">
        <v>3</v>
      </c>
      <c r="AE26" s="55">
        <v>2</v>
      </c>
      <c r="AF26" s="68">
        <f>PRODUCT(AC26:AD26)+AE26</f>
        <v>11</v>
      </c>
      <c r="AG26" s="652" t="s">
        <v>46</v>
      </c>
      <c r="AH26" s="441"/>
      <c r="AI26" s="442"/>
      <c r="AJ26" s="440" t="s">
        <v>47</v>
      </c>
      <c r="AK26" s="441"/>
      <c r="AL26" s="442"/>
      <c r="AM26" s="440" t="s">
        <v>48</v>
      </c>
      <c r="AN26" s="441"/>
      <c r="AO26" s="447"/>
      <c r="AP26" s="652" t="s">
        <v>70</v>
      </c>
      <c r="AQ26" s="441"/>
      <c r="AR26" s="441"/>
      <c r="AS26" s="441"/>
      <c r="AT26" s="441"/>
      <c r="AU26" s="441"/>
      <c r="AV26" s="441"/>
      <c r="AW26" s="442"/>
      <c r="AX26" s="440"/>
      <c r="AY26" s="441"/>
      <c r="AZ26" s="441"/>
      <c r="BA26" s="441"/>
      <c r="BB26" s="441"/>
      <c r="BC26" s="441"/>
      <c r="BD26" s="441"/>
      <c r="BE26" s="442"/>
      <c r="BF26" s="440" t="s">
        <v>92</v>
      </c>
      <c r="BG26" s="441"/>
      <c r="BH26" s="441"/>
      <c r="BI26" s="441"/>
      <c r="BJ26" s="441"/>
      <c r="BK26" s="441"/>
      <c r="BL26" s="441"/>
      <c r="BM26" s="447"/>
      <c r="BN26" s="55">
        <v>2</v>
      </c>
      <c r="BO26" s="53">
        <f t="shared" ref="BO26:BO31" si="3">AD26</f>
        <v>3</v>
      </c>
      <c r="BP26" s="55">
        <v>2</v>
      </c>
      <c r="BQ26" s="68">
        <f>PRODUCT(BN26:BO26)+BP26</f>
        <v>8</v>
      </c>
      <c r="BR26" s="659"/>
    </row>
    <row r="27" spans="2:70" s="44" customFormat="1" ht="75" customHeight="1" thickBot="1">
      <c r="B27" s="1047"/>
      <c r="C27" s="526"/>
      <c r="D27" s="526"/>
      <c r="E27" s="526"/>
      <c r="F27" s="526"/>
      <c r="G27" s="526"/>
      <c r="H27" s="527"/>
      <c r="I27" s="547" t="s">
        <v>488</v>
      </c>
      <c r="J27" s="548"/>
      <c r="K27" s="548"/>
      <c r="L27" s="548"/>
      <c r="M27" s="548"/>
      <c r="N27" s="548"/>
      <c r="O27" s="548"/>
      <c r="P27" s="548"/>
      <c r="Q27" s="548"/>
      <c r="R27" s="548"/>
      <c r="S27" s="548"/>
      <c r="T27" s="548"/>
      <c r="U27" s="548"/>
      <c r="V27" s="548"/>
      <c r="W27" s="548"/>
      <c r="X27" s="548"/>
      <c r="Y27" s="548"/>
      <c r="Z27" s="548"/>
      <c r="AA27" s="548"/>
      <c r="AB27" s="549"/>
      <c r="AC27" s="103">
        <v>3</v>
      </c>
      <c r="AD27" s="89">
        <v>4</v>
      </c>
      <c r="AE27" s="89">
        <v>3</v>
      </c>
      <c r="AF27" s="140">
        <f t="shared" ref="AF27:AF38" si="4">PRODUCT(AC27:AD27)+AE27</f>
        <v>15</v>
      </c>
      <c r="AG27" s="705" t="s">
        <v>46</v>
      </c>
      <c r="AH27" s="515"/>
      <c r="AI27" s="516"/>
      <c r="AJ27" s="514" t="s">
        <v>47</v>
      </c>
      <c r="AK27" s="515"/>
      <c r="AL27" s="516"/>
      <c r="AM27" s="514" t="s">
        <v>48</v>
      </c>
      <c r="AN27" s="515"/>
      <c r="AO27" s="521"/>
      <c r="AP27" s="705" t="s">
        <v>70</v>
      </c>
      <c r="AQ27" s="515"/>
      <c r="AR27" s="515"/>
      <c r="AS27" s="515"/>
      <c r="AT27" s="515"/>
      <c r="AU27" s="515"/>
      <c r="AV27" s="515"/>
      <c r="AW27" s="516"/>
      <c r="AX27" s="514" t="s">
        <v>87</v>
      </c>
      <c r="AY27" s="515"/>
      <c r="AZ27" s="515"/>
      <c r="BA27" s="515"/>
      <c r="BB27" s="515"/>
      <c r="BC27" s="515"/>
      <c r="BD27" s="515"/>
      <c r="BE27" s="516"/>
      <c r="BF27" s="514" t="s">
        <v>88</v>
      </c>
      <c r="BG27" s="515"/>
      <c r="BH27" s="515"/>
      <c r="BI27" s="515"/>
      <c r="BJ27" s="515"/>
      <c r="BK27" s="515"/>
      <c r="BL27" s="515"/>
      <c r="BM27" s="521"/>
      <c r="BN27" s="89">
        <v>2</v>
      </c>
      <c r="BO27" s="89">
        <f t="shared" si="3"/>
        <v>4</v>
      </c>
      <c r="BP27" s="89">
        <v>2</v>
      </c>
      <c r="BQ27" s="140">
        <f t="shared" ref="BQ27:BQ35" si="5">PRODUCT(BN27:BO27)+BP27</f>
        <v>10</v>
      </c>
      <c r="BR27" s="659"/>
    </row>
    <row r="28" spans="2:70" s="44" customFormat="1" ht="75" customHeight="1" thickTop="1">
      <c r="B28" s="1047"/>
      <c r="C28" s="522" t="s">
        <v>89</v>
      </c>
      <c r="D28" s="522"/>
      <c r="E28" s="522"/>
      <c r="F28" s="522"/>
      <c r="G28" s="522"/>
      <c r="H28" s="523"/>
      <c r="I28" s="417" t="s">
        <v>90</v>
      </c>
      <c r="J28" s="418"/>
      <c r="K28" s="418"/>
      <c r="L28" s="418"/>
      <c r="M28" s="418"/>
      <c r="N28" s="418"/>
      <c r="O28" s="418"/>
      <c r="P28" s="418"/>
      <c r="Q28" s="418"/>
      <c r="R28" s="418"/>
      <c r="S28" s="418"/>
      <c r="T28" s="418"/>
      <c r="U28" s="418"/>
      <c r="V28" s="418"/>
      <c r="W28" s="418"/>
      <c r="X28" s="418"/>
      <c r="Y28" s="418"/>
      <c r="Z28" s="418"/>
      <c r="AA28" s="418"/>
      <c r="AB28" s="420"/>
      <c r="AC28" s="78">
        <v>3</v>
      </c>
      <c r="AD28" s="78">
        <v>3</v>
      </c>
      <c r="AE28" s="78">
        <v>3</v>
      </c>
      <c r="AF28" s="143">
        <f t="shared" si="4"/>
        <v>12</v>
      </c>
      <c r="AG28" s="572" t="s">
        <v>46</v>
      </c>
      <c r="AH28" s="422"/>
      <c r="AI28" s="423"/>
      <c r="AJ28" s="421" t="s">
        <v>47</v>
      </c>
      <c r="AK28" s="422"/>
      <c r="AL28" s="423"/>
      <c r="AM28" s="421" t="s">
        <v>48</v>
      </c>
      <c r="AN28" s="422"/>
      <c r="AO28" s="424"/>
      <c r="AP28" s="572" t="s">
        <v>70</v>
      </c>
      <c r="AQ28" s="422"/>
      <c r="AR28" s="422"/>
      <c r="AS28" s="422"/>
      <c r="AT28" s="422"/>
      <c r="AU28" s="422"/>
      <c r="AV28" s="422"/>
      <c r="AW28" s="423"/>
      <c r="AX28" s="421" t="s">
        <v>91</v>
      </c>
      <c r="AY28" s="422"/>
      <c r="AZ28" s="422"/>
      <c r="BA28" s="422"/>
      <c r="BB28" s="422"/>
      <c r="BC28" s="422"/>
      <c r="BD28" s="422"/>
      <c r="BE28" s="423"/>
      <c r="BF28" s="421" t="s">
        <v>92</v>
      </c>
      <c r="BG28" s="422"/>
      <c r="BH28" s="422"/>
      <c r="BI28" s="422"/>
      <c r="BJ28" s="422"/>
      <c r="BK28" s="422"/>
      <c r="BL28" s="422"/>
      <c r="BM28" s="424"/>
      <c r="BN28" s="78">
        <v>3</v>
      </c>
      <c r="BO28" s="78">
        <f t="shared" si="3"/>
        <v>3</v>
      </c>
      <c r="BP28" s="78">
        <v>2</v>
      </c>
      <c r="BQ28" s="143">
        <f t="shared" si="5"/>
        <v>11</v>
      </c>
      <c r="BR28" s="659"/>
    </row>
    <row r="29" spans="2:70" s="44" customFormat="1" ht="75" customHeight="1" thickBot="1">
      <c r="B29" s="1047"/>
      <c r="C29" s="526"/>
      <c r="D29" s="526"/>
      <c r="E29" s="526"/>
      <c r="F29" s="526"/>
      <c r="G29" s="526"/>
      <c r="H29" s="527"/>
      <c r="I29" s="547" t="s">
        <v>93</v>
      </c>
      <c r="J29" s="548"/>
      <c r="K29" s="548"/>
      <c r="L29" s="548"/>
      <c r="M29" s="548"/>
      <c r="N29" s="548"/>
      <c r="O29" s="548"/>
      <c r="P29" s="548"/>
      <c r="Q29" s="548"/>
      <c r="R29" s="548"/>
      <c r="S29" s="548"/>
      <c r="T29" s="548"/>
      <c r="U29" s="548"/>
      <c r="V29" s="548"/>
      <c r="W29" s="548"/>
      <c r="X29" s="548"/>
      <c r="Y29" s="548"/>
      <c r="Z29" s="548"/>
      <c r="AA29" s="548"/>
      <c r="AB29" s="549"/>
      <c r="AC29" s="89">
        <v>2</v>
      </c>
      <c r="AD29" s="89">
        <v>4</v>
      </c>
      <c r="AE29" s="89">
        <v>3</v>
      </c>
      <c r="AF29" s="140">
        <f t="shared" si="4"/>
        <v>11</v>
      </c>
      <c r="AG29" s="705" t="s">
        <v>46</v>
      </c>
      <c r="AH29" s="515"/>
      <c r="AI29" s="516"/>
      <c r="AJ29" s="514" t="s">
        <v>47</v>
      </c>
      <c r="AK29" s="515"/>
      <c r="AL29" s="516"/>
      <c r="AM29" s="514" t="s">
        <v>48</v>
      </c>
      <c r="AN29" s="515"/>
      <c r="AO29" s="521"/>
      <c r="AP29" s="705" t="s">
        <v>70</v>
      </c>
      <c r="AQ29" s="515"/>
      <c r="AR29" s="515"/>
      <c r="AS29" s="515"/>
      <c r="AT29" s="515"/>
      <c r="AU29" s="515"/>
      <c r="AV29" s="515"/>
      <c r="AW29" s="516"/>
      <c r="AX29" s="514" t="s">
        <v>489</v>
      </c>
      <c r="AY29" s="515"/>
      <c r="AZ29" s="515"/>
      <c r="BA29" s="515"/>
      <c r="BB29" s="515"/>
      <c r="BC29" s="515"/>
      <c r="BD29" s="515"/>
      <c r="BE29" s="516"/>
      <c r="BF29" s="514" t="s">
        <v>82</v>
      </c>
      <c r="BG29" s="515"/>
      <c r="BH29" s="515"/>
      <c r="BI29" s="515"/>
      <c r="BJ29" s="515"/>
      <c r="BK29" s="515"/>
      <c r="BL29" s="515"/>
      <c r="BM29" s="521"/>
      <c r="BN29" s="89">
        <v>2</v>
      </c>
      <c r="BO29" s="89">
        <f t="shared" si="3"/>
        <v>4</v>
      </c>
      <c r="BP29" s="89">
        <v>2</v>
      </c>
      <c r="BQ29" s="140">
        <f t="shared" si="5"/>
        <v>10</v>
      </c>
      <c r="BR29" s="659"/>
    </row>
    <row r="30" spans="2:70" s="44" customFormat="1" ht="75" customHeight="1" thickTop="1">
      <c r="B30" s="1047"/>
      <c r="C30" s="524" t="s">
        <v>95</v>
      </c>
      <c r="D30" s="524"/>
      <c r="E30" s="524"/>
      <c r="F30" s="524"/>
      <c r="G30" s="524"/>
      <c r="H30" s="525"/>
      <c r="I30" s="550" t="s">
        <v>96</v>
      </c>
      <c r="J30" s="551"/>
      <c r="K30" s="551"/>
      <c r="L30" s="551"/>
      <c r="M30" s="551"/>
      <c r="N30" s="551"/>
      <c r="O30" s="551"/>
      <c r="P30" s="551"/>
      <c r="Q30" s="551"/>
      <c r="R30" s="551"/>
      <c r="S30" s="551"/>
      <c r="T30" s="551"/>
      <c r="U30" s="551"/>
      <c r="V30" s="551"/>
      <c r="W30" s="551"/>
      <c r="X30" s="551"/>
      <c r="Y30" s="551"/>
      <c r="Z30" s="551"/>
      <c r="AA30" s="551"/>
      <c r="AB30" s="552"/>
      <c r="AC30" s="60">
        <v>2</v>
      </c>
      <c r="AD30" s="141">
        <v>4</v>
      </c>
      <c r="AE30" s="60">
        <v>4</v>
      </c>
      <c r="AF30" s="66">
        <f t="shared" si="4"/>
        <v>12</v>
      </c>
      <c r="AG30" s="681" t="s">
        <v>46</v>
      </c>
      <c r="AH30" s="433"/>
      <c r="AI30" s="434"/>
      <c r="AJ30" s="551" t="s">
        <v>47</v>
      </c>
      <c r="AK30" s="551"/>
      <c r="AL30" s="677"/>
      <c r="AM30" s="432" t="s">
        <v>48</v>
      </c>
      <c r="AN30" s="433"/>
      <c r="AO30" s="439"/>
      <c r="AP30" s="681"/>
      <c r="AQ30" s="433"/>
      <c r="AR30" s="433"/>
      <c r="AS30" s="433"/>
      <c r="AT30" s="433"/>
      <c r="AU30" s="433"/>
      <c r="AV30" s="433"/>
      <c r="AW30" s="434"/>
      <c r="AX30" s="678" t="s">
        <v>97</v>
      </c>
      <c r="AY30" s="679"/>
      <c r="AZ30" s="679"/>
      <c r="BA30" s="679"/>
      <c r="BB30" s="679"/>
      <c r="BC30" s="679"/>
      <c r="BD30" s="679"/>
      <c r="BE30" s="680"/>
      <c r="BF30" s="432" t="s">
        <v>98</v>
      </c>
      <c r="BG30" s="433"/>
      <c r="BH30" s="433"/>
      <c r="BI30" s="433"/>
      <c r="BJ30" s="433"/>
      <c r="BK30" s="433"/>
      <c r="BL30" s="433"/>
      <c r="BM30" s="439"/>
      <c r="BN30" s="142">
        <v>2</v>
      </c>
      <c r="BO30" s="141">
        <f t="shared" si="3"/>
        <v>4</v>
      </c>
      <c r="BP30" s="65">
        <v>3</v>
      </c>
      <c r="BQ30" s="67">
        <f t="shared" si="5"/>
        <v>11</v>
      </c>
      <c r="BR30" s="659"/>
    </row>
    <row r="31" spans="2:70" s="44" customFormat="1" ht="75" customHeight="1" thickBot="1">
      <c r="B31" s="1047"/>
      <c r="C31" s="703"/>
      <c r="D31" s="703"/>
      <c r="E31" s="703"/>
      <c r="F31" s="703"/>
      <c r="G31" s="703"/>
      <c r="H31" s="704"/>
      <c r="I31" s="640" t="s">
        <v>99</v>
      </c>
      <c r="J31" s="641"/>
      <c r="K31" s="641"/>
      <c r="L31" s="641"/>
      <c r="M31" s="641"/>
      <c r="N31" s="641"/>
      <c r="O31" s="641"/>
      <c r="P31" s="641"/>
      <c r="Q31" s="641"/>
      <c r="R31" s="641"/>
      <c r="S31" s="641"/>
      <c r="T31" s="641"/>
      <c r="U31" s="641"/>
      <c r="V31" s="641"/>
      <c r="W31" s="641"/>
      <c r="X31" s="641"/>
      <c r="Y31" s="641"/>
      <c r="Z31" s="641"/>
      <c r="AA31" s="641"/>
      <c r="AB31" s="642"/>
      <c r="AC31" s="63">
        <v>2</v>
      </c>
      <c r="AD31" s="69">
        <v>3</v>
      </c>
      <c r="AE31" s="63">
        <v>3</v>
      </c>
      <c r="AF31" s="70">
        <f t="shared" si="4"/>
        <v>9</v>
      </c>
      <c r="AG31" s="706" t="s">
        <v>46</v>
      </c>
      <c r="AH31" s="641"/>
      <c r="AI31" s="676"/>
      <c r="AJ31" s="751" t="s">
        <v>47</v>
      </c>
      <c r="AK31" s="751"/>
      <c r="AL31" s="724"/>
      <c r="AM31" s="640" t="s">
        <v>48</v>
      </c>
      <c r="AN31" s="641"/>
      <c r="AO31" s="642"/>
      <c r="AP31" s="706"/>
      <c r="AQ31" s="641"/>
      <c r="AR31" s="641"/>
      <c r="AS31" s="641"/>
      <c r="AT31" s="641"/>
      <c r="AU31" s="641"/>
      <c r="AV31" s="641"/>
      <c r="AW31" s="676"/>
      <c r="AX31" s="640" t="s">
        <v>100</v>
      </c>
      <c r="AY31" s="641"/>
      <c r="AZ31" s="641"/>
      <c r="BA31" s="641"/>
      <c r="BB31" s="641"/>
      <c r="BC31" s="641"/>
      <c r="BD31" s="641"/>
      <c r="BE31" s="676"/>
      <c r="BF31" s="640" t="s">
        <v>101</v>
      </c>
      <c r="BG31" s="641"/>
      <c r="BH31" s="641"/>
      <c r="BI31" s="641"/>
      <c r="BJ31" s="641"/>
      <c r="BK31" s="641"/>
      <c r="BL31" s="641"/>
      <c r="BM31" s="642"/>
      <c r="BN31" s="71">
        <v>2</v>
      </c>
      <c r="BO31" s="69">
        <f t="shared" si="3"/>
        <v>3</v>
      </c>
      <c r="BP31" s="63">
        <v>2</v>
      </c>
      <c r="BQ31" s="72">
        <f t="shared" si="5"/>
        <v>8</v>
      </c>
      <c r="BR31" s="659"/>
    </row>
    <row r="32" spans="2:70" s="44" customFormat="1" ht="75" customHeight="1" thickTop="1">
      <c r="B32" s="1047"/>
      <c r="C32" s="1025" t="s">
        <v>102</v>
      </c>
      <c r="D32" s="1026"/>
      <c r="E32" s="1026"/>
      <c r="F32" s="1026"/>
      <c r="G32" s="1026"/>
      <c r="H32" s="1027"/>
      <c r="I32" s="528" t="s">
        <v>103</v>
      </c>
      <c r="J32" s="415"/>
      <c r="K32" s="415"/>
      <c r="L32" s="415"/>
      <c r="M32" s="415"/>
      <c r="N32" s="415"/>
      <c r="O32" s="415"/>
      <c r="P32" s="415"/>
      <c r="Q32" s="415"/>
      <c r="R32" s="415"/>
      <c r="S32" s="415"/>
      <c r="T32" s="415"/>
      <c r="U32" s="415"/>
      <c r="V32" s="415"/>
      <c r="W32" s="415"/>
      <c r="X32" s="415"/>
      <c r="Y32" s="415"/>
      <c r="Z32" s="415"/>
      <c r="AA32" s="415"/>
      <c r="AB32" s="529"/>
      <c r="AC32" s="161">
        <v>2</v>
      </c>
      <c r="AD32" s="159">
        <v>3</v>
      </c>
      <c r="AE32" s="159">
        <v>1</v>
      </c>
      <c r="AF32" s="199">
        <f t="shared" si="4"/>
        <v>7</v>
      </c>
      <c r="AG32" s="572" t="s">
        <v>46</v>
      </c>
      <c r="AH32" s="422"/>
      <c r="AI32" s="423"/>
      <c r="AJ32" s="550" t="s">
        <v>47</v>
      </c>
      <c r="AK32" s="551"/>
      <c r="AL32" s="677"/>
      <c r="AM32" s="421" t="s">
        <v>48</v>
      </c>
      <c r="AN32" s="422"/>
      <c r="AO32" s="424"/>
      <c r="AP32" s="414" t="s">
        <v>104</v>
      </c>
      <c r="AQ32" s="415"/>
      <c r="AR32" s="415"/>
      <c r="AS32" s="415"/>
      <c r="AT32" s="415"/>
      <c r="AU32" s="415"/>
      <c r="AV32" s="415"/>
      <c r="AW32" s="416"/>
      <c r="AX32" s="528"/>
      <c r="AY32" s="415"/>
      <c r="AZ32" s="415"/>
      <c r="BA32" s="415"/>
      <c r="BB32" s="415"/>
      <c r="BC32" s="415"/>
      <c r="BD32" s="415"/>
      <c r="BE32" s="416"/>
      <c r="BF32" s="421" t="s">
        <v>105</v>
      </c>
      <c r="BG32" s="422"/>
      <c r="BH32" s="422"/>
      <c r="BI32" s="422"/>
      <c r="BJ32" s="422"/>
      <c r="BK32" s="422"/>
      <c r="BL32" s="422"/>
      <c r="BM32" s="424"/>
      <c r="BN32" s="161">
        <v>1</v>
      </c>
      <c r="BO32" s="159">
        <v>3</v>
      </c>
      <c r="BP32" s="159">
        <v>1</v>
      </c>
      <c r="BQ32" s="199">
        <f t="shared" si="5"/>
        <v>4</v>
      </c>
      <c r="BR32" s="659"/>
    </row>
    <row r="33" spans="2:70" s="44" customFormat="1" ht="75" customHeight="1">
      <c r="B33" s="1047"/>
      <c r="C33" s="1028"/>
      <c r="D33" s="1029"/>
      <c r="E33" s="1029"/>
      <c r="F33" s="1029"/>
      <c r="G33" s="1029"/>
      <c r="H33" s="1030"/>
      <c r="I33" s="443" t="s">
        <v>106</v>
      </c>
      <c r="J33" s="444"/>
      <c r="K33" s="444"/>
      <c r="L33" s="444"/>
      <c r="M33" s="444"/>
      <c r="N33" s="444"/>
      <c r="O33" s="444"/>
      <c r="P33" s="444"/>
      <c r="Q33" s="444"/>
      <c r="R33" s="444"/>
      <c r="S33" s="444"/>
      <c r="T33" s="444"/>
      <c r="U33" s="444"/>
      <c r="V33" s="444"/>
      <c r="W33" s="444"/>
      <c r="X33" s="444"/>
      <c r="Y33" s="444"/>
      <c r="Z33" s="444"/>
      <c r="AA33" s="444"/>
      <c r="AB33" s="445"/>
      <c r="AC33" s="157">
        <v>2</v>
      </c>
      <c r="AD33" s="154">
        <v>3</v>
      </c>
      <c r="AE33" s="154">
        <v>1</v>
      </c>
      <c r="AF33" s="191">
        <f t="shared" si="4"/>
        <v>7</v>
      </c>
      <c r="AG33" s="652" t="s">
        <v>46</v>
      </c>
      <c r="AH33" s="441"/>
      <c r="AI33" s="442"/>
      <c r="AJ33" s="440" t="s">
        <v>47</v>
      </c>
      <c r="AK33" s="441"/>
      <c r="AL33" s="442"/>
      <c r="AM33" s="440" t="s">
        <v>48</v>
      </c>
      <c r="AN33" s="441"/>
      <c r="AO33" s="447"/>
      <c r="AP33" s="557"/>
      <c r="AQ33" s="444"/>
      <c r="AR33" s="444"/>
      <c r="AS33" s="444"/>
      <c r="AT33" s="444"/>
      <c r="AU33" s="444"/>
      <c r="AV33" s="444"/>
      <c r="AW33" s="446"/>
      <c r="AX33" s="443"/>
      <c r="AY33" s="444"/>
      <c r="AZ33" s="444"/>
      <c r="BA33" s="444"/>
      <c r="BB33" s="444"/>
      <c r="BC33" s="444"/>
      <c r="BD33" s="444"/>
      <c r="BE33" s="446"/>
      <c r="BF33" s="440" t="s">
        <v>107</v>
      </c>
      <c r="BG33" s="441"/>
      <c r="BH33" s="441"/>
      <c r="BI33" s="441"/>
      <c r="BJ33" s="441"/>
      <c r="BK33" s="441"/>
      <c r="BL33" s="441"/>
      <c r="BM33" s="447"/>
      <c r="BN33" s="157">
        <v>1</v>
      </c>
      <c r="BO33" s="154">
        <v>3</v>
      </c>
      <c r="BP33" s="154">
        <v>1</v>
      </c>
      <c r="BQ33" s="191">
        <f t="shared" si="5"/>
        <v>4</v>
      </c>
      <c r="BR33" s="659"/>
    </row>
    <row r="34" spans="2:70" s="44" customFormat="1" ht="75" customHeight="1">
      <c r="B34" s="1047"/>
      <c r="C34" s="1028"/>
      <c r="D34" s="1029"/>
      <c r="E34" s="1029"/>
      <c r="F34" s="1029"/>
      <c r="G34" s="1029"/>
      <c r="H34" s="1030"/>
      <c r="I34" s="443" t="s">
        <v>108</v>
      </c>
      <c r="J34" s="444"/>
      <c r="K34" s="444"/>
      <c r="L34" s="444"/>
      <c r="M34" s="444"/>
      <c r="N34" s="444"/>
      <c r="O34" s="444"/>
      <c r="P34" s="444"/>
      <c r="Q34" s="444"/>
      <c r="R34" s="444"/>
      <c r="S34" s="444"/>
      <c r="T34" s="444"/>
      <c r="U34" s="444"/>
      <c r="V34" s="444"/>
      <c r="W34" s="444"/>
      <c r="X34" s="444"/>
      <c r="Y34" s="444"/>
      <c r="Z34" s="444"/>
      <c r="AA34" s="444"/>
      <c r="AB34" s="445"/>
      <c r="AC34" s="157">
        <v>2</v>
      </c>
      <c r="AD34" s="154">
        <v>2</v>
      </c>
      <c r="AE34" s="154">
        <v>1</v>
      </c>
      <c r="AF34" s="191">
        <f t="shared" si="4"/>
        <v>5</v>
      </c>
      <c r="AG34" s="652" t="s">
        <v>46</v>
      </c>
      <c r="AH34" s="441"/>
      <c r="AI34" s="442"/>
      <c r="AJ34" s="440" t="s">
        <v>47</v>
      </c>
      <c r="AK34" s="441"/>
      <c r="AL34" s="442"/>
      <c r="AM34" s="440" t="s">
        <v>48</v>
      </c>
      <c r="AN34" s="441"/>
      <c r="AO34" s="447"/>
      <c r="AP34" s="557" t="s">
        <v>104</v>
      </c>
      <c r="AQ34" s="444"/>
      <c r="AR34" s="444"/>
      <c r="AS34" s="444"/>
      <c r="AT34" s="444"/>
      <c r="AU34" s="444"/>
      <c r="AV34" s="444"/>
      <c r="AW34" s="446"/>
      <c r="AX34" s="443"/>
      <c r="AY34" s="444"/>
      <c r="AZ34" s="444"/>
      <c r="BA34" s="444"/>
      <c r="BB34" s="444"/>
      <c r="BC34" s="444"/>
      <c r="BD34" s="444"/>
      <c r="BE34" s="446"/>
      <c r="BF34" s="440" t="s">
        <v>109</v>
      </c>
      <c r="BG34" s="441"/>
      <c r="BH34" s="441"/>
      <c r="BI34" s="441"/>
      <c r="BJ34" s="441"/>
      <c r="BK34" s="441"/>
      <c r="BL34" s="441"/>
      <c r="BM34" s="447"/>
      <c r="BN34" s="157">
        <v>1</v>
      </c>
      <c r="BO34" s="154">
        <v>1</v>
      </c>
      <c r="BP34" s="154">
        <v>1</v>
      </c>
      <c r="BQ34" s="191">
        <f t="shared" si="5"/>
        <v>2</v>
      </c>
      <c r="BR34" s="659"/>
    </row>
    <row r="35" spans="2:70" s="44" customFormat="1" ht="75" customHeight="1">
      <c r="B35" s="1047"/>
      <c r="C35" s="1028"/>
      <c r="D35" s="1029"/>
      <c r="E35" s="1029"/>
      <c r="F35" s="1029"/>
      <c r="G35" s="1029"/>
      <c r="H35" s="1030"/>
      <c r="I35" s="443" t="s">
        <v>110</v>
      </c>
      <c r="J35" s="444"/>
      <c r="K35" s="444"/>
      <c r="L35" s="444"/>
      <c r="M35" s="444"/>
      <c r="N35" s="444"/>
      <c r="O35" s="444"/>
      <c r="P35" s="444"/>
      <c r="Q35" s="444"/>
      <c r="R35" s="444"/>
      <c r="S35" s="444"/>
      <c r="T35" s="444"/>
      <c r="U35" s="444"/>
      <c r="V35" s="444"/>
      <c r="W35" s="444"/>
      <c r="X35" s="444"/>
      <c r="Y35" s="444"/>
      <c r="Z35" s="444"/>
      <c r="AA35" s="444"/>
      <c r="AB35" s="445"/>
      <c r="AC35" s="157">
        <v>2</v>
      </c>
      <c r="AD35" s="207">
        <v>4</v>
      </c>
      <c r="AE35" s="154">
        <v>1</v>
      </c>
      <c r="AF35" s="191">
        <f t="shared" si="4"/>
        <v>9</v>
      </c>
      <c r="AG35" s="652" t="s">
        <v>46</v>
      </c>
      <c r="AH35" s="441"/>
      <c r="AI35" s="442"/>
      <c r="AJ35" s="440" t="s">
        <v>47</v>
      </c>
      <c r="AK35" s="441"/>
      <c r="AL35" s="442"/>
      <c r="AM35" s="440" t="s">
        <v>48</v>
      </c>
      <c r="AN35" s="441"/>
      <c r="AO35" s="447"/>
      <c r="AP35" s="557"/>
      <c r="AQ35" s="444"/>
      <c r="AR35" s="444"/>
      <c r="AS35" s="444"/>
      <c r="AT35" s="444"/>
      <c r="AU35" s="444"/>
      <c r="AV35" s="444"/>
      <c r="AW35" s="446"/>
      <c r="AX35" s="443"/>
      <c r="AY35" s="444"/>
      <c r="AZ35" s="444"/>
      <c r="BA35" s="444"/>
      <c r="BB35" s="444"/>
      <c r="BC35" s="444"/>
      <c r="BD35" s="444"/>
      <c r="BE35" s="446"/>
      <c r="BF35" s="440" t="s">
        <v>308</v>
      </c>
      <c r="BG35" s="441"/>
      <c r="BH35" s="441"/>
      <c r="BI35" s="441"/>
      <c r="BJ35" s="441"/>
      <c r="BK35" s="441"/>
      <c r="BL35" s="441"/>
      <c r="BM35" s="447"/>
      <c r="BN35" s="157">
        <v>1</v>
      </c>
      <c r="BO35" s="154">
        <v>3</v>
      </c>
      <c r="BP35" s="207">
        <v>1</v>
      </c>
      <c r="BQ35" s="208">
        <f t="shared" si="5"/>
        <v>4</v>
      </c>
      <c r="BR35" s="659"/>
    </row>
    <row r="36" spans="2:70" s="44" customFormat="1" ht="75" customHeight="1">
      <c r="B36" s="1047"/>
      <c r="C36" s="1028"/>
      <c r="D36" s="1029"/>
      <c r="E36" s="1029"/>
      <c r="F36" s="1029"/>
      <c r="G36" s="1029"/>
      <c r="H36" s="1030"/>
      <c r="I36" s="443" t="s">
        <v>112</v>
      </c>
      <c r="J36" s="444"/>
      <c r="K36" s="444"/>
      <c r="L36" s="444"/>
      <c r="M36" s="444"/>
      <c r="N36" s="444"/>
      <c r="O36" s="444"/>
      <c r="P36" s="444"/>
      <c r="Q36" s="444"/>
      <c r="R36" s="444"/>
      <c r="S36" s="444"/>
      <c r="T36" s="444"/>
      <c r="U36" s="444"/>
      <c r="V36" s="444"/>
      <c r="W36" s="444"/>
      <c r="X36" s="444"/>
      <c r="Y36" s="444"/>
      <c r="Z36" s="444"/>
      <c r="AA36" s="444"/>
      <c r="AB36" s="445"/>
      <c r="AC36" s="157">
        <v>2</v>
      </c>
      <c r="AD36" s="154">
        <v>2</v>
      </c>
      <c r="AE36" s="154">
        <v>1</v>
      </c>
      <c r="AF36" s="191">
        <f t="shared" si="4"/>
        <v>5</v>
      </c>
      <c r="AG36" s="652" t="s">
        <v>46</v>
      </c>
      <c r="AH36" s="441"/>
      <c r="AI36" s="442"/>
      <c r="AJ36" s="440" t="s">
        <v>47</v>
      </c>
      <c r="AK36" s="441"/>
      <c r="AL36" s="442"/>
      <c r="AM36" s="440" t="s">
        <v>48</v>
      </c>
      <c r="AN36" s="441"/>
      <c r="AO36" s="447"/>
      <c r="AP36" s="557"/>
      <c r="AQ36" s="444"/>
      <c r="AR36" s="444"/>
      <c r="AS36" s="444"/>
      <c r="AT36" s="444"/>
      <c r="AU36" s="444"/>
      <c r="AV36" s="444"/>
      <c r="AW36" s="446"/>
      <c r="AX36" s="443"/>
      <c r="AY36" s="444"/>
      <c r="AZ36" s="444"/>
      <c r="BA36" s="444"/>
      <c r="BB36" s="444"/>
      <c r="BC36" s="444"/>
      <c r="BD36" s="444"/>
      <c r="BE36" s="446"/>
      <c r="BF36" s="440" t="s">
        <v>309</v>
      </c>
      <c r="BG36" s="441"/>
      <c r="BH36" s="441"/>
      <c r="BI36" s="441"/>
      <c r="BJ36" s="441"/>
      <c r="BK36" s="441"/>
      <c r="BL36" s="441"/>
      <c r="BM36" s="447"/>
      <c r="BN36" s="157">
        <v>1</v>
      </c>
      <c r="BO36" s="154">
        <v>2</v>
      </c>
      <c r="BP36" s="154">
        <v>1</v>
      </c>
      <c r="BQ36" s="191">
        <f>PRODUCT(BN36:BO36)+BP36</f>
        <v>3</v>
      </c>
      <c r="BR36" s="659"/>
    </row>
    <row r="37" spans="2:70" s="44" customFormat="1" ht="75" customHeight="1" thickBot="1">
      <c r="B37" s="1047"/>
      <c r="C37" s="1031"/>
      <c r="D37" s="1032"/>
      <c r="E37" s="1032"/>
      <c r="F37" s="1032"/>
      <c r="G37" s="1032"/>
      <c r="H37" s="1033"/>
      <c r="I37" s="517" t="s">
        <v>114</v>
      </c>
      <c r="J37" s="518"/>
      <c r="K37" s="518"/>
      <c r="L37" s="518"/>
      <c r="M37" s="518"/>
      <c r="N37" s="518"/>
      <c r="O37" s="518"/>
      <c r="P37" s="518"/>
      <c r="Q37" s="518"/>
      <c r="R37" s="518"/>
      <c r="S37" s="518"/>
      <c r="T37" s="518"/>
      <c r="U37" s="518"/>
      <c r="V37" s="518"/>
      <c r="W37" s="518"/>
      <c r="X37" s="518"/>
      <c r="Y37" s="518"/>
      <c r="Z37" s="518"/>
      <c r="AA37" s="518"/>
      <c r="AB37" s="519"/>
      <c r="AC37" s="204">
        <v>1</v>
      </c>
      <c r="AD37" s="205">
        <v>3</v>
      </c>
      <c r="AE37" s="205">
        <v>1</v>
      </c>
      <c r="AF37" s="206">
        <f t="shared" si="4"/>
        <v>4</v>
      </c>
      <c r="AG37" s="683" t="s">
        <v>46</v>
      </c>
      <c r="AH37" s="548"/>
      <c r="AI37" s="648"/>
      <c r="AJ37" s="547" t="s">
        <v>47</v>
      </c>
      <c r="AK37" s="548"/>
      <c r="AL37" s="648"/>
      <c r="AM37" s="514" t="s">
        <v>48</v>
      </c>
      <c r="AN37" s="515"/>
      <c r="AO37" s="521"/>
      <c r="AP37" s="571" t="s">
        <v>104</v>
      </c>
      <c r="AQ37" s="518"/>
      <c r="AR37" s="518"/>
      <c r="AS37" s="518"/>
      <c r="AT37" s="518"/>
      <c r="AU37" s="518"/>
      <c r="AV37" s="518"/>
      <c r="AW37" s="520"/>
      <c r="AX37" s="514" t="s">
        <v>115</v>
      </c>
      <c r="AY37" s="515"/>
      <c r="AZ37" s="515"/>
      <c r="BA37" s="515"/>
      <c r="BB37" s="515"/>
      <c r="BC37" s="515"/>
      <c r="BD37" s="515"/>
      <c r="BE37" s="516"/>
      <c r="BF37" s="514" t="s">
        <v>116</v>
      </c>
      <c r="BG37" s="515"/>
      <c r="BH37" s="515"/>
      <c r="BI37" s="515"/>
      <c r="BJ37" s="515"/>
      <c r="BK37" s="515"/>
      <c r="BL37" s="515"/>
      <c r="BM37" s="521"/>
      <c r="BN37" s="204">
        <v>1</v>
      </c>
      <c r="BO37" s="205">
        <v>2</v>
      </c>
      <c r="BP37" s="205">
        <v>1</v>
      </c>
      <c r="BQ37" s="206">
        <f t="shared" ref="BQ37:BQ50" si="6">PRODUCT(BN37:BO37)+BP37</f>
        <v>3</v>
      </c>
      <c r="BR37" s="659"/>
    </row>
    <row r="38" spans="2:70" s="44" customFormat="1" ht="111" customHeight="1" thickTop="1" thickBot="1">
      <c r="B38" s="1047"/>
      <c r="C38" s="689" t="s">
        <v>131</v>
      </c>
      <c r="D38" s="784"/>
      <c r="E38" s="784"/>
      <c r="F38" s="784"/>
      <c r="G38" s="784"/>
      <c r="H38" s="784"/>
      <c r="I38" s="673" t="s">
        <v>132</v>
      </c>
      <c r="J38" s="665"/>
      <c r="K38" s="665"/>
      <c r="L38" s="665"/>
      <c r="M38" s="665"/>
      <c r="N38" s="665"/>
      <c r="O38" s="665"/>
      <c r="P38" s="665"/>
      <c r="Q38" s="665"/>
      <c r="R38" s="665"/>
      <c r="S38" s="665"/>
      <c r="T38" s="665"/>
      <c r="U38" s="665"/>
      <c r="V38" s="665"/>
      <c r="W38" s="665"/>
      <c r="X38" s="665"/>
      <c r="Y38" s="665"/>
      <c r="Z38" s="665"/>
      <c r="AA38" s="665"/>
      <c r="AB38" s="1018"/>
      <c r="AC38" s="73">
        <v>2</v>
      </c>
      <c r="AD38" s="74">
        <v>3</v>
      </c>
      <c r="AE38" s="74">
        <v>2</v>
      </c>
      <c r="AF38" s="75">
        <f t="shared" si="4"/>
        <v>8</v>
      </c>
      <c r="AG38" s="666" t="s">
        <v>46</v>
      </c>
      <c r="AH38" s="672"/>
      <c r="AI38" s="672"/>
      <c r="AJ38" s="630" t="s">
        <v>47</v>
      </c>
      <c r="AK38" s="631"/>
      <c r="AL38" s="675"/>
      <c r="AM38" s="630" t="s">
        <v>48</v>
      </c>
      <c r="AN38" s="631"/>
      <c r="AO38" s="632"/>
      <c r="AP38" s="674" t="s">
        <v>133</v>
      </c>
      <c r="AQ38" s="631"/>
      <c r="AR38" s="631"/>
      <c r="AS38" s="631"/>
      <c r="AT38" s="631"/>
      <c r="AU38" s="631"/>
      <c r="AV38" s="631"/>
      <c r="AW38" s="675"/>
      <c r="AX38" s="630"/>
      <c r="AY38" s="631"/>
      <c r="AZ38" s="631"/>
      <c r="BA38" s="631"/>
      <c r="BB38" s="631"/>
      <c r="BC38" s="631"/>
      <c r="BD38" s="631"/>
      <c r="BE38" s="675"/>
      <c r="BF38" s="630" t="s">
        <v>134</v>
      </c>
      <c r="BG38" s="631"/>
      <c r="BH38" s="631"/>
      <c r="BI38" s="631"/>
      <c r="BJ38" s="631"/>
      <c r="BK38" s="631"/>
      <c r="BL38" s="631"/>
      <c r="BM38" s="632"/>
      <c r="BN38" s="73">
        <v>2</v>
      </c>
      <c r="BO38" s="65">
        <f t="shared" ref="BO38:BO64" si="7">AD38</f>
        <v>3</v>
      </c>
      <c r="BP38" s="74">
        <v>2</v>
      </c>
      <c r="BQ38" s="76">
        <f t="shared" si="6"/>
        <v>8</v>
      </c>
      <c r="BR38" s="659"/>
    </row>
    <row r="39" spans="2:70" s="44" customFormat="1" ht="75" customHeight="1" thickTop="1">
      <c r="B39" s="1047"/>
      <c r="C39" s="524" t="s">
        <v>135</v>
      </c>
      <c r="D39" s="524"/>
      <c r="E39" s="524"/>
      <c r="F39" s="524"/>
      <c r="G39" s="524"/>
      <c r="H39" s="525"/>
      <c r="I39" s="790" t="s">
        <v>136</v>
      </c>
      <c r="J39" s="751"/>
      <c r="K39" s="751"/>
      <c r="L39" s="751"/>
      <c r="M39" s="751"/>
      <c r="N39" s="751"/>
      <c r="O39" s="751"/>
      <c r="P39" s="751"/>
      <c r="Q39" s="751"/>
      <c r="R39" s="751"/>
      <c r="S39" s="751"/>
      <c r="T39" s="751"/>
      <c r="U39" s="751"/>
      <c r="V39" s="751"/>
      <c r="W39" s="751"/>
      <c r="X39" s="751"/>
      <c r="Y39" s="751"/>
      <c r="Z39" s="751"/>
      <c r="AA39" s="751"/>
      <c r="AB39" s="1024"/>
      <c r="AC39" s="77">
        <v>2</v>
      </c>
      <c r="AD39" s="78">
        <v>4</v>
      </c>
      <c r="AE39" s="78">
        <v>3</v>
      </c>
      <c r="AF39" s="79">
        <f>PRODUCT(AC39:AD39)+AE39</f>
        <v>11</v>
      </c>
      <c r="AG39" s="724" t="s">
        <v>46</v>
      </c>
      <c r="AH39" s="725"/>
      <c r="AI39" s="725"/>
      <c r="AJ39" s="640" t="s">
        <v>47</v>
      </c>
      <c r="AK39" s="641"/>
      <c r="AL39" s="676"/>
      <c r="AM39" s="640" t="s">
        <v>48</v>
      </c>
      <c r="AN39" s="641"/>
      <c r="AO39" s="642"/>
      <c r="AP39" s="641" t="s">
        <v>70</v>
      </c>
      <c r="AQ39" s="641"/>
      <c r="AR39" s="641"/>
      <c r="AS39" s="641"/>
      <c r="AT39" s="641"/>
      <c r="AU39" s="641"/>
      <c r="AV39" s="641"/>
      <c r="AW39" s="676"/>
      <c r="AX39" s="640"/>
      <c r="AY39" s="641"/>
      <c r="AZ39" s="641"/>
      <c r="BA39" s="641"/>
      <c r="BB39" s="641"/>
      <c r="BC39" s="641"/>
      <c r="BD39" s="641"/>
      <c r="BE39" s="676"/>
      <c r="BF39" s="640" t="s">
        <v>137</v>
      </c>
      <c r="BG39" s="641"/>
      <c r="BH39" s="641"/>
      <c r="BI39" s="641"/>
      <c r="BJ39" s="641"/>
      <c r="BK39" s="641"/>
      <c r="BL39" s="641"/>
      <c r="BM39" s="642"/>
      <c r="BN39" s="77">
        <v>1</v>
      </c>
      <c r="BO39" s="78">
        <f t="shared" si="7"/>
        <v>4</v>
      </c>
      <c r="BP39" s="78">
        <v>1</v>
      </c>
      <c r="BQ39" s="80">
        <f t="shared" si="6"/>
        <v>5</v>
      </c>
      <c r="BR39" s="659"/>
    </row>
    <row r="40" spans="2:70" s="44" customFormat="1" ht="90" customHeight="1">
      <c r="B40" s="1047"/>
      <c r="C40" s="524"/>
      <c r="D40" s="524"/>
      <c r="E40" s="524"/>
      <c r="F40" s="524"/>
      <c r="G40" s="524"/>
      <c r="H40" s="525"/>
      <c r="I40" s="533" t="s">
        <v>138</v>
      </c>
      <c r="J40" s="534"/>
      <c r="K40" s="534"/>
      <c r="L40" s="534"/>
      <c r="M40" s="534"/>
      <c r="N40" s="534"/>
      <c r="O40" s="534"/>
      <c r="P40" s="534"/>
      <c r="Q40" s="534"/>
      <c r="R40" s="534"/>
      <c r="S40" s="534"/>
      <c r="T40" s="534"/>
      <c r="U40" s="534"/>
      <c r="V40" s="534"/>
      <c r="W40" s="534"/>
      <c r="X40" s="534"/>
      <c r="Y40" s="534"/>
      <c r="Z40" s="534"/>
      <c r="AA40" s="534"/>
      <c r="AB40" s="535"/>
      <c r="AC40" s="52">
        <v>4</v>
      </c>
      <c r="AD40" s="55">
        <v>3</v>
      </c>
      <c r="AE40" s="55">
        <v>2</v>
      </c>
      <c r="AF40" s="81">
        <f t="shared" ref="AF40:AF64" si="8">PRODUCT(AC40:AD40)+AE40</f>
        <v>14</v>
      </c>
      <c r="AG40" s="649" t="s">
        <v>46</v>
      </c>
      <c r="AH40" s="650"/>
      <c r="AI40" s="650"/>
      <c r="AJ40" s="440" t="s">
        <v>47</v>
      </c>
      <c r="AK40" s="441"/>
      <c r="AL40" s="442"/>
      <c r="AM40" s="440" t="s">
        <v>48</v>
      </c>
      <c r="AN40" s="441"/>
      <c r="AO40" s="447"/>
      <c r="AP40" s="441" t="s">
        <v>70</v>
      </c>
      <c r="AQ40" s="441"/>
      <c r="AR40" s="441"/>
      <c r="AS40" s="441"/>
      <c r="AT40" s="441"/>
      <c r="AU40" s="441"/>
      <c r="AV40" s="441"/>
      <c r="AW40" s="442"/>
      <c r="AX40" s="440"/>
      <c r="AY40" s="441"/>
      <c r="AZ40" s="441"/>
      <c r="BA40" s="441"/>
      <c r="BB40" s="441"/>
      <c r="BC40" s="441"/>
      <c r="BD40" s="441"/>
      <c r="BE40" s="442"/>
      <c r="BF40" s="440" t="s">
        <v>139</v>
      </c>
      <c r="BG40" s="441"/>
      <c r="BH40" s="441"/>
      <c r="BI40" s="441"/>
      <c r="BJ40" s="441"/>
      <c r="BK40" s="441"/>
      <c r="BL40" s="441"/>
      <c r="BM40" s="447"/>
      <c r="BN40" s="56">
        <v>3</v>
      </c>
      <c r="BO40" s="55">
        <f t="shared" si="7"/>
        <v>3</v>
      </c>
      <c r="BP40" s="55">
        <v>1</v>
      </c>
      <c r="BQ40" s="58">
        <f t="shared" si="6"/>
        <v>10</v>
      </c>
      <c r="BR40" s="659"/>
    </row>
    <row r="41" spans="2:70" s="44" customFormat="1" ht="75" customHeight="1">
      <c r="B41" s="1047"/>
      <c r="C41" s="524"/>
      <c r="D41" s="524"/>
      <c r="E41" s="524"/>
      <c r="F41" s="524"/>
      <c r="G41" s="524"/>
      <c r="H41" s="525"/>
      <c r="I41" s="533" t="s">
        <v>140</v>
      </c>
      <c r="J41" s="534"/>
      <c r="K41" s="534"/>
      <c r="L41" s="534"/>
      <c r="M41" s="534"/>
      <c r="N41" s="534"/>
      <c r="O41" s="534"/>
      <c r="P41" s="534"/>
      <c r="Q41" s="534"/>
      <c r="R41" s="534"/>
      <c r="S41" s="534"/>
      <c r="T41" s="534"/>
      <c r="U41" s="534"/>
      <c r="V41" s="534"/>
      <c r="W41" s="534"/>
      <c r="X41" s="534"/>
      <c r="Y41" s="534"/>
      <c r="Z41" s="534"/>
      <c r="AA41" s="534"/>
      <c r="AB41" s="535"/>
      <c r="AC41" s="56">
        <v>3</v>
      </c>
      <c r="AD41" s="55">
        <v>3</v>
      </c>
      <c r="AE41" s="55">
        <v>1</v>
      </c>
      <c r="AF41" s="81">
        <f t="shared" si="8"/>
        <v>10</v>
      </c>
      <c r="AG41" s="649" t="s">
        <v>46</v>
      </c>
      <c r="AH41" s="650"/>
      <c r="AI41" s="650"/>
      <c r="AJ41" s="440" t="s">
        <v>47</v>
      </c>
      <c r="AK41" s="441"/>
      <c r="AL41" s="442"/>
      <c r="AM41" s="440" t="s">
        <v>48</v>
      </c>
      <c r="AN41" s="441"/>
      <c r="AO41" s="447"/>
      <c r="AP41" s="441" t="s">
        <v>70</v>
      </c>
      <c r="AQ41" s="441"/>
      <c r="AR41" s="441"/>
      <c r="AS41" s="441"/>
      <c r="AT41" s="441"/>
      <c r="AU41" s="441"/>
      <c r="AV41" s="441"/>
      <c r="AW41" s="442"/>
      <c r="AX41" s="440"/>
      <c r="AY41" s="441"/>
      <c r="AZ41" s="441"/>
      <c r="BA41" s="441"/>
      <c r="BB41" s="441"/>
      <c r="BC41" s="441"/>
      <c r="BD41" s="441"/>
      <c r="BE41" s="442"/>
      <c r="BF41" s="440" t="s">
        <v>141</v>
      </c>
      <c r="BG41" s="441"/>
      <c r="BH41" s="441"/>
      <c r="BI41" s="441"/>
      <c r="BJ41" s="441"/>
      <c r="BK41" s="441"/>
      <c r="BL41" s="441"/>
      <c r="BM41" s="447"/>
      <c r="BN41" s="56">
        <v>2</v>
      </c>
      <c r="BO41" s="55">
        <f t="shared" si="7"/>
        <v>3</v>
      </c>
      <c r="BP41" s="55">
        <v>1</v>
      </c>
      <c r="BQ41" s="58">
        <f t="shared" si="6"/>
        <v>7</v>
      </c>
      <c r="BR41" s="659"/>
    </row>
    <row r="42" spans="2:70" s="44" customFormat="1" ht="75" customHeight="1">
      <c r="B42" s="1047"/>
      <c r="C42" s="524"/>
      <c r="D42" s="524"/>
      <c r="E42" s="524"/>
      <c r="F42" s="524"/>
      <c r="G42" s="524"/>
      <c r="H42" s="525"/>
      <c r="I42" s="533" t="s">
        <v>142</v>
      </c>
      <c r="J42" s="534"/>
      <c r="K42" s="534"/>
      <c r="L42" s="534"/>
      <c r="M42" s="534"/>
      <c r="N42" s="534"/>
      <c r="O42" s="534"/>
      <c r="P42" s="534"/>
      <c r="Q42" s="534"/>
      <c r="R42" s="534"/>
      <c r="S42" s="534"/>
      <c r="T42" s="534"/>
      <c r="U42" s="534"/>
      <c r="V42" s="534"/>
      <c r="W42" s="534"/>
      <c r="X42" s="534"/>
      <c r="Y42" s="534"/>
      <c r="Z42" s="534"/>
      <c r="AA42" s="534"/>
      <c r="AB42" s="535"/>
      <c r="AC42" s="56">
        <v>3</v>
      </c>
      <c r="AD42" s="55">
        <v>3</v>
      </c>
      <c r="AE42" s="55">
        <v>1</v>
      </c>
      <c r="AF42" s="81">
        <f t="shared" si="8"/>
        <v>10</v>
      </c>
      <c r="AG42" s="649" t="s">
        <v>46</v>
      </c>
      <c r="AH42" s="650"/>
      <c r="AI42" s="650"/>
      <c r="AJ42" s="440" t="s">
        <v>47</v>
      </c>
      <c r="AK42" s="441"/>
      <c r="AL42" s="442"/>
      <c r="AM42" s="440" t="s">
        <v>48</v>
      </c>
      <c r="AN42" s="441"/>
      <c r="AO42" s="447"/>
      <c r="AP42" s="441" t="s">
        <v>70</v>
      </c>
      <c r="AQ42" s="441"/>
      <c r="AR42" s="441"/>
      <c r="AS42" s="441"/>
      <c r="AT42" s="441"/>
      <c r="AU42" s="441"/>
      <c r="AV42" s="441"/>
      <c r="AW42" s="442"/>
      <c r="AX42" s="440"/>
      <c r="AY42" s="441"/>
      <c r="AZ42" s="441"/>
      <c r="BA42" s="441"/>
      <c r="BB42" s="441"/>
      <c r="BC42" s="441"/>
      <c r="BD42" s="441"/>
      <c r="BE42" s="442"/>
      <c r="BF42" s="440" t="s">
        <v>490</v>
      </c>
      <c r="BG42" s="441"/>
      <c r="BH42" s="441"/>
      <c r="BI42" s="441"/>
      <c r="BJ42" s="441"/>
      <c r="BK42" s="441"/>
      <c r="BL42" s="441"/>
      <c r="BM42" s="447"/>
      <c r="BN42" s="56">
        <v>2</v>
      </c>
      <c r="BO42" s="55">
        <f t="shared" si="7"/>
        <v>3</v>
      </c>
      <c r="BP42" s="55">
        <v>1</v>
      </c>
      <c r="BQ42" s="58">
        <f t="shared" si="6"/>
        <v>7</v>
      </c>
      <c r="BR42" s="659"/>
    </row>
    <row r="43" spans="2:70" s="44" customFormat="1" ht="75" customHeight="1">
      <c r="B43" s="1047"/>
      <c r="C43" s="524"/>
      <c r="D43" s="524"/>
      <c r="E43" s="524"/>
      <c r="F43" s="524"/>
      <c r="G43" s="524"/>
      <c r="H43" s="525"/>
      <c r="I43" s="533" t="s">
        <v>144</v>
      </c>
      <c r="J43" s="534"/>
      <c r="K43" s="534"/>
      <c r="L43" s="534"/>
      <c r="M43" s="534"/>
      <c r="N43" s="534"/>
      <c r="O43" s="534"/>
      <c r="P43" s="534"/>
      <c r="Q43" s="534"/>
      <c r="R43" s="534"/>
      <c r="S43" s="534"/>
      <c r="T43" s="534"/>
      <c r="U43" s="534"/>
      <c r="V43" s="534"/>
      <c r="W43" s="534"/>
      <c r="X43" s="534"/>
      <c r="Y43" s="534"/>
      <c r="Z43" s="534"/>
      <c r="AA43" s="534"/>
      <c r="AB43" s="535"/>
      <c r="AC43" s="56">
        <v>2</v>
      </c>
      <c r="AD43" s="55">
        <v>2</v>
      </c>
      <c r="AE43" s="55">
        <v>2</v>
      </c>
      <c r="AF43" s="81">
        <f t="shared" si="8"/>
        <v>6</v>
      </c>
      <c r="AG43" s="649" t="s">
        <v>46</v>
      </c>
      <c r="AH43" s="650"/>
      <c r="AI43" s="650"/>
      <c r="AJ43" s="440" t="s">
        <v>47</v>
      </c>
      <c r="AK43" s="441"/>
      <c r="AL43" s="442"/>
      <c r="AM43" s="440" t="s">
        <v>48</v>
      </c>
      <c r="AN43" s="441"/>
      <c r="AO43" s="447"/>
      <c r="AP43" s="441" t="s">
        <v>70</v>
      </c>
      <c r="AQ43" s="441"/>
      <c r="AR43" s="441"/>
      <c r="AS43" s="441"/>
      <c r="AT43" s="441"/>
      <c r="AU43" s="441"/>
      <c r="AV43" s="441"/>
      <c r="AW43" s="442"/>
      <c r="AX43" s="440"/>
      <c r="AY43" s="441"/>
      <c r="AZ43" s="441"/>
      <c r="BA43" s="441"/>
      <c r="BB43" s="441"/>
      <c r="BC43" s="441"/>
      <c r="BD43" s="441"/>
      <c r="BE43" s="442"/>
      <c r="BF43" s="440" t="s">
        <v>145</v>
      </c>
      <c r="BG43" s="441"/>
      <c r="BH43" s="441"/>
      <c r="BI43" s="441"/>
      <c r="BJ43" s="441"/>
      <c r="BK43" s="441"/>
      <c r="BL43" s="441"/>
      <c r="BM43" s="447"/>
      <c r="BN43" s="56">
        <v>1</v>
      </c>
      <c r="BO43" s="55">
        <f t="shared" si="7"/>
        <v>2</v>
      </c>
      <c r="BP43" s="55">
        <v>1</v>
      </c>
      <c r="BQ43" s="58">
        <f t="shared" si="6"/>
        <v>3</v>
      </c>
      <c r="BR43" s="659"/>
    </row>
    <row r="44" spans="2:70" s="44" customFormat="1" ht="90" customHeight="1">
      <c r="B44" s="1047"/>
      <c r="C44" s="524"/>
      <c r="D44" s="524"/>
      <c r="E44" s="524"/>
      <c r="F44" s="524"/>
      <c r="G44" s="524"/>
      <c r="H44" s="525"/>
      <c r="I44" s="533" t="s">
        <v>146</v>
      </c>
      <c r="J44" s="534"/>
      <c r="K44" s="534"/>
      <c r="L44" s="534"/>
      <c r="M44" s="534"/>
      <c r="N44" s="534"/>
      <c r="O44" s="534"/>
      <c r="P44" s="534"/>
      <c r="Q44" s="534"/>
      <c r="R44" s="534"/>
      <c r="S44" s="534"/>
      <c r="T44" s="534"/>
      <c r="U44" s="534"/>
      <c r="V44" s="534"/>
      <c r="W44" s="534"/>
      <c r="X44" s="534"/>
      <c r="Y44" s="534"/>
      <c r="Z44" s="534"/>
      <c r="AA44" s="534"/>
      <c r="AB44" s="535"/>
      <c r="AC44" s="56">
        <v>2</v>
      </c>
      <c r="AD44" s="55">
        <v>3</v>
      </c>
      <c r="AE44" s="55">
        <v>2</v>
      </c>
      <c r="AF44" s="81">
        <f t="shared" si="8"/>
        <v>8</v>
      </c>
      <c r="AG44" s="649" t="s">
        <v>46</v>
      </c>
      <c r="AH44" s="650"/>
      <c r="AI44" s="650"/>
      <c r="AJ44" s="440" t="s">
        <v>47</v>
      </c>
      <c r="AK44" s="441"/>
      <c r="AL44" s="442"/>
      <c r="AM44" s="440" t="s">
        <v>48</v>
      </c>
      <c r="AN44" s="441"/>
      <c r="AO44" s="447"/>
      <c r="AP44" s="441" t="s">
        <v>70</v>
      </c>
      <c r="AQ44" s="441"/>
      <c r="AR44" s="441"/>
      <c r="AS44" s="441"/>
      <c r="AT44" s="441"/>
      <c r="AU44" s="441"/>
      <c r="AV44" s="441"/>
      <c r="AW44" s="442"/>
      <c r="AX44" s="440" t="s">
        <v>147</v>
      </c>
      <c r="AY44" s="441"/>
      <c r="AZ44" s="441"/>
      <c r="BA44" s="441"/>
      <c r="BB44" s="441"/>
      <c r="BC44" s="441"/>
      <c r="BD44" s="441"/>
      <c r="BE44" s="442"/>
      <c r="BF44" s="440" t="s">
        <v>148</v>
      </c>
      <c r="BG44" s="441"/>
      <c r="BH44" s="441"/>
      <c r="BI44" s="441"/>
      <c r="BJ44" s="441"/>
      <c r="BK44" s="441"/>
      <c r="BL44" s="441"/>
      <c r="BM44" s="447"/>
      <c r="BN44" s="56">
        <v>2</v>
      </c>
      <c r="BO44" s="55">
        <f t="shared" si="7"/>
        <v>3</v>
      </c>
      <c r="BP44" s="55">
        <v>1</v>
      </c>
      <c r="BQ44" s="58">
        <f t="shared" si="6"/>
        <v>7</v>
      </c>
      <c r="BR44" s="659"/>
    </row>
    <row r="45" spans="2:70" s="44" customFormat="1" ht="75" customHeight="1">
      <c r="B45" s="1047"/>
      <c r="C45" s="524"/>
      <c r="D45" s="524"/>
      <c r="E45" s="524"/>
      <c r="F45" s="524"/>
      <c r="G45" s="524"/>
      <c r="H45" s="525"/>
      <c r="I45" s="440" t="s">
        <v>149</v>
      </c>
      <c r="J45" s="441"/>
      <c r="K45" s="441"/>
      <c r="L45" s="441"/>
      <c r="M45" s="441"/>
      <c r="N45" s="441"/>
      <c r="O45" s="441"/>
      <c r="P45" s="441"/>
      <c r="Q45" s="441"/>
      <c r="R45" s="441"/>
      <c r="S45" s="441"/>
      <c r="T45" s="441"/>
      <c r="U45" s="441"/>
      <c r="V45" s="441"/>
      <c r="W45" s="441"/>
      <c r="X45" s="441"/>
      <c r="Y45" s="441"/>
      <c r="Z45" s="441"/>
      <c r="AA45" s="441"/>
      <c r="AB45" s="447"/>
      <c r="AC45" s="56">
        <v>2</v>
      </c>
      <c r="AD45" s="55">
        <v>3</v>
      </c>
      <c r="AE45" s="55">
        <v>2</v>
      </c>
      <c r="AF45" s="81">
        <f t="shared" si="8"/>
        <v>8</v>
      </c>
      <c r="AG45" s="649" t="s">
        <v>46</v>
      </c>
      <c r="AH45" s="650"/>
      <c r="AI45" s="650"/>
      <c r="AJ45" s="440" t="s">
        <v>47</v>
      </c>
      <c r="AK45" s="441"/>
      <c r="AL45" s="442"/>
      <c r="AM45" s="440" t="s">
        <v>48</v>
      </c>
      <c r="AN45" s="441"/>
      <c r="AO45" s="447"/>
      <c r="AP45" s="441" t="s">
        <v>70</v>
      </c>
      <c r="AQ45" s="441"/>
      <c r="AR45" s="441"/>
      <c r="AS45" s="441"/>
      <c r="AT45" s="441"/>
      <c r="AU45" s="441"/>
      <c r="AV45" s="441"/>
      <c r="AW45" s="442"/>
      <c r="AX45" s="440"/>
      <c r="AY45" s="441"/>
      <c r="AZ45" s="441"/>
      <c r="BA45" s="441"/>
      <c r="BB45" s="441"/>
      <c r="BC45" s="441"/>
      <c r="BD45" s="441"/>
      <c r="BE45" s="442"/>
      <c r="BF45" s="440" t="s">
        <v>150</v>
      </c>
      <c r="BG45" s="441"/>
      <c r="BH45" s="441"/>
      <c r="BI45" s="441"/>
      <c r="BJ45" s="441"/>
      <c r="BK45" s="441"/>
      <c r="BL45" s="441"/>
      <c r="BM45" s="447"/>
      <c r="BN45" s="56">
        <v>2</v>
      </c>
      <c r="BO45" s="55">
        <f t="shared" si="7"/>
        <v>3</v>
      </c>
      <c r="BP45" s="55">
        <v>1</v>
      </c>
      <c r="BQ45" s="58">
        <f t="shared" si="6"/>
        <v>7</v>
      </c>
      <c r="BR45" s="659"/>
    </row>
    <row r="46" spans="2:70" s="44" customFormat="1" ht="75" customHeight="1">
      <c r="B46" s="1047"/>
      <c r="C46" s="524"/>
      <c r="D46" s="524"/>
      <c r="E46" s="524"/>
      <c r="F46" s="524"/>
      <c r="G46" s="524"/>
      <c r="H46" s="525"/>
      <c r="I46" s="653" t="s">
        <v>151</v>
      </c>
      <c r="J46" s="653"/>
      <c r="K46" s="653"/>
      <c r="L46" s="653"/>
      <c r="M46" s="653"/>
      <c r="N46" s="653"/>
      <c r="O46" s="653"/>
      <c r="P46" s="653"/>
      <c r="Q46" s="653"/>
      <c r="R46" s="653"/>
      <c r="S46" s="653"/>
      <c r="T46" s="653"/>
      <c r="U46" s="653"/>
      <c r="V46" s="653"/>
      <c r="W46" s="653"/>
      <c r="X46" s="653"/>
      <c r="Y46" s="653"/>
      <c r="Z46" s="653"/>
      <c r="AA46" s="653"/>
      <c r="AB46" s="440"/>
      <c r="AC46" s="56">
        <v>3</v>
      </c>
      <c r="AD46" s="55">
        <v>3</v>
      </c>
      <c r="AE46" s="53">
        <v>2</v>
      </c>
      <c r="AF46" s="81">
        <f t="shared" si="8"/>
        <v>11</v>
      </c>
      <c r="AG46" s="649" t="s">
        <v>46</v>
      </c>
      <c r="AH46" s="650"/>
      <c r="AI46" s="650"/>
      <c r="AJ46" s="653" t="s">
        <v>47</v>
      </c>
      <c r="AK46" s="653"/>
      <c r="AL46" s="653"/>
      <c r="AM46" s="440" t="s">
        <v>48</v>
      </c>
      <c r="AN46" s="441"/>
      <c r="AO46" s="447"/>
      <c r="AP46" s="653" t="s">
        <v>70</v>
      </c>
      <c r="AQ46" s="653"/>
      <c r="AR46" s="653"/>
      <c r="AS46" s="653"/>
      <c r="AT46" s="653"/>
      <c r="AU46" s="653"/>
      <c r="AV46" s="653"/>
      <c r="AW46" s="653"/>
      <c r="AX46" s="653"/>
      <c r="AY46" s="653"/>
      <c r="AZ46" s="653"/>
      <c r="BA46" s="653"/>
      <c r="BB46" s="653"/>
      <c r="BC46" s="653"/>
      <c r="BD46" s="653"/>
      <c r="BE46" s="653"/>
      <c r="BF46" s="653" t="s">
        <v>152</v>
      </c>
      <c r="BG46" s="653"/>
      <c r="BH46" s="653"/>
      <c r="BI46" s="653"/>
      <c r="BJ46" s="653"/>
      <c r="BK46" s="653"/>
      <c r="BL46" s="653"/>
      <c r="BM46" s="440"/>
      <c r="BN46" s="56">
        <v>3</v>
      </c>
      <c r="BO46" s="55">
        <f t="shared" si="7"/>
        <v>3</v>
      </c>
      <c r="BP46" s="55">
        <v>2</v>
      </c>
      <c r="BQ46" s="82">
        <f t="shared" si="6"/>
        <v>11</v>
      </c>
      <c r="BR46" s="659"/>
    </row>
    <row r="47" spans="2:70" s="44" customFormat="1" ht="75" customHeight="1" thickBot="1">
      <c r="B47" s="1047"/>
      <c r="C47" s="524"/>
      <c r="D47" s="524"/>
      <c r="E47" s="524"/>
      <c r="F47" s="524"/>
      <c r="G47" s="524"/>
      <c r="H47" s="525"/>
      <c r="I47" s="673" t="s">
        <v>153</v>
      </c>
      <c r="J47" s="665"/>
      <c r="K47" s="665"/>
      <c r="L47" s="665"/>
      <c r="M47" s="665"/>
      <c r="N47" s="665"/>
      <c r="O47" s="665"/>
      <c r="P47" s="665"/>
      <c r="Q47" s="665"/>
      <c r="R47" s="665"/>
      <c r="S47" s="665"/>
      <c r="T47" s="665"/>
      <c r="U47" s="665"/>
      <c r="V47" s="665"/>
      <c r="W47" s="665"/>
      <c r="X47" s="665"/>
      <c r="Y47" s="665"/>
      <c r="Z47" s="665"/>
      <c r="AA47" s="665"/>
      <c r="AB47" s="1018"/>
      <c r="AC47" s="83">
        <v>2</v>
      </c>
      <c r="AD47" s="65">
        <v>3</v>
      </c>
      <c r="AE47" s="65">
        <v>1</v>
      </c>
      <c r="AF47" s="70">
        <f t="shared" si="8"/>
        <v>7</v>
      </c>
      <c r="AG47" s="677" t="s">
        <v>46</v>
      </c>
      <c r="AH47" s="828"/>
      <c r="AI47" s="828"/>
      <c r="AJ47" s="432" t="s">
        <v>47</v>
      </c>
      <c r="AK47" s="433"/>
      <c r="AL47" s="434"/>
      <c r="AM47" s="630" t="s">
        <v>48</v>
      </c>
      <c r="AN47" s="631"/>
      <c r="AO47" s="632"/>
      <c r="AP47" s="631" t="s">
        <v>70</v>
      </c>
      <c r="AQ47" s="631"/>
      <c r="AR47" s="631"/>
      <c r="AS47" s="631"/>
      <c r="AT47" s="631"/>
      <c r="AU47" s="631"/>
      <c r="AV47" s="631"/>
      <c r="AW47" s="675"/>
      <c r="AX47" s="630"/>
      <c r="AY47" s="631"/>
      <c r="AZ47" s="631"/>
      <c r="BA47" s="631"/>
      <c r="BB47" s="631"/>
      <c r="BC47" s="631"/>
      <c r="BD47" s="631"/>
      <c r="BE47" s="675"/>
      <c r="BF47" s="630" t="s">
        <v>154</v>
      </c>
      <c r="BG47" s="631"/>
      <c r="BH47" s="631"/>
      <c r="BI47" s="631"/>
      <c r="BJ47" s="631"/>
      <c r="BK47" s="631"/>
      <c r="BL47" s="631"/>
      <c r="BM47" s="632"/>
      <c r="BN47" s="83">
        <v>2</v>
      </c>
      <c r="BO47" s="65">
        <f t="shared" si="7"/>
        <v>3</v>
      </c>
      <c r="BP47" s="65">
        <v>1</v>
      </c>
      <c r="BQ47" s="82">
        <f t="shared" si="6"/>
        <v>7</v>
      </c>
      <c r="BR47" s="659"/>
    </row>
    <row r="48" spans="2:70" s="44" customFormat="1" ht="75" customHeight="1" thickTop="1">
      <c r="B48" s="1047"/>
      <c r="C48" s="522" t="s">
        <v>155</v>
      </c>
      <c r="D48" s="522"/>
      <c r="E48" s="522"/>
      <c r="F48" s="522"/>
      <c r="G48" s="522"/>
      <c r="H48" s="523"/>
      <c r="I48" s="1010" t="s">
        <v>156</v>
      </c>
      <c r="J48" s="833"/>
      <c r="K48" s="833"/>
      <c r="L48" s="833"/>
      <c r="M48" s="833"/>
      <c r="N48" s="833"/>
      <c r="O48" s="833"/>
      <c r="P48" s="833"/>
      <c r="Q48" s="833"/>
      <c r="R48" s="833"/>
      <c r="S48" s="833"/>
      <c r="T48" s="833"/>
      <c r="U48" s="833"/>
      <c r="V48" s="833"/>
      <c r="W48" s="833"/>
      <c r="X48" s="833"/>
      <c r="Y48" s="833"/>
      <c r="Z48" s="833"/>
      <c r="AA48" s="833"/>
      <c r="AB48" s="1023"/>
      <c r="AC48" s="77">
        <v>3</v>
      </c>
      <c r="AD48" s="78">
        <v>3</v>
      </c>
      <c r="AE48" s="78">
        <v>2</v>
      </c>
      <c r="AF48" s="84">
        <f t="shared" si="8"/>
        <v>11</v>
      </c>
      <c r="AG48" s="832" t="s">
        <v>46</v>
      </c>
      <c r="AH48" s="833"/>
      <c r="AI48" s="834"/>
      <c r="AJ48" s="1012" t="s">
        <v>47</v>
      </c>
      <c r="AK48" s="740"/>
      <c r="AL48" s="741"/>
      <c r="AM48" s="1012" t="s">
        <v>48</v>
      </c>
      <c r="AN48" s="740"/>
      <c r="AO48" s="1022"/>
      <c r="AP48" s="938" t="s">
        <v>157</v>
      </c>
      <c r="AQ48" s="939"/>
      <c r="AR48" s="939"/>
      <c r="AS48" s="939"/>
      <c r="AT48" s="939"/>
      <c r="AU48" s="939"/>
      <c r="AV48" s="939"/>
      <c r="AW48" s="939"/>
      <c r="AX48" s="1012"/>
      <c r="AY48" s="740"/>
      <c r="AZ48" s="740"/>
      <c r="BA48" s="740"/>
      <c r="BB48" s="740"/>
      <c r="BC48" s="740"/>
      <c r="BD48" s="740"/>
      <c r="BE48" s="741"/>
      <c r="BF48" s="1012" t="s">
        <v>158</v>
      </c>
      <c r="BG48" s="740"/>
      <c r="BH48" s="740"/>
      <c r="BI48" s="740"/>
      <c r="BJ48" s="740"/>
      <c r="BK48" s="740"/>
      <c r="BL48" s="740"/>
      <c r="BM48" s="1022"/>
      <c r="BN48" s="77"/>
      <c r="BO48" s="78">
        <f t="shared" si="7"/>
        <v>3</v>
      </c>
      <c r="BP48" s="78"/>
      <c r="BQ48" s="80">
        <f t="shared" si="6"/>
        <v>3</v>
      </c>
      <c r="BR48" s="659"/>
    </row>
    <row r="49" spans="2:70" s="44" customFormat="1" ht="75" customHeight="1">
      <c r="B49" s="1047"/>
      <c r="C49" s="524"/>
      <c r="D49" s="524"/>
      <c r="E49" s="524"/>
      <c r="F49" s="524"/>
      <c r="G49" s="524"/>
      <c r="H49" s="525"/>
      <c r="I49" s="533" t="s">
        <v>159</v>
      </c>
      <c r="J49" s="534"/>
      <c r="K49" s="534"/>
      <c r="L49" s="534"/>
      <c r="M49" s="534"/>
      <c r="N49" s="534"/>
      <c r="O49" s="534"/>
      <c r="P49" s="534"/>
      <c r="Q49" s="534"/>
      <c r="R49" s="534"/>
      <c r="S49" s="534"/>
      <c r="T49" s="534"/>
      <c r="U49" s="534"/>
      <c r="V49" s="534"/>
      <c r="W49" s="534"/>
      <c r="X49" s="534"/>
      <c r="Y49" s="534"/>
      <c r="Z49" s="534"/>
      <c r="AA49" s="534"/>
      <c r="AB49" s="535"/>
      <c r="AC49" s="56">
        <v>3</v>
      </c>
      <c r="AD49" s="55">
        <v>3</v>
      </c>
      <c r="AE49" s="55">
        <v>2</v>
      </c>
      <c r="AF49" s="85">
        <f t="shared" si="8"/>
        <v>11</v>
      </c>
      <c r="AG49" s="646" t="s">
        <v>46</v>
      </c>
      <c r="AH49" s="534"/>
      <c r="AI49" s="649"/>
      <c r="AJ49" s="440" t="s">
        <v>47</v>
      </c>
      <c r="AK49" s="441"/>
      <c r="AL49" s="442"/>
      <c r="AM49" s="440" t="s">
        <v>48</v>
      </c>
      <c r="AN49" s="441"/>
      <c r="AO49" s="447"/>
      <c r="AP49" s="657" t="s">
        <v>157</v>
      </c>
      <c r="AQ49" s="653"/>
      <c r="AR49" s="653"/>
      <c r="AS49" s="653"/>
      <c r="AT49" s="653"/>
      <c r="AU49" s="653"/>
      <c r="AV49" s="653"/>
      <c r="AW49" s="653"/>
      <c r="AX49" s="440"/>
      <c r="AY49" s="441"/>
      <c r="AZ49" s="441"/>
      <c r="BA49" s="441"/>
      <c r="BB49" s="441"/>
      <c r="BC49" s="441"/>
      <c r="BD49" s="441"/>
      <c r="BE49" s="442"/>
      <c r="BF49" s="440" t="s">
        <v>160</v>
      </c>
      <c r="BG49" s="441"/>
      <c r="BH49" s="441"/>
      <c r="BI49" s="441"/>
      <c r="BJ49" s="441"/>
      <c r="BK49" s="441"/>
      <c r="BL49" s="441"/>
      <c r="BM49" s="447"/>
      <c r="BN49" s="56"/>
      <c r="BO49" s="55">
        <f t="shared" si="7"/>
        <v>3</v>
      </c>
      <c r="BP49" s="53"/>
      <c r="BQ49" s="58">
        <f t="shared" si="6"/>
        <v>3</v>
      </c>
      <c r="BR49" s="659"/>
    </row>
    <row r="50" spans="2:70" s="44" customFormat="1" ht="75" customHeight="1">
      <c r="B50" s="1047"/>
      <c r="C50" s="524"/>
      <c r="D50" s="524"/>
      <c r="E50" s="524"/>
      <c r="F50" s="524"/>
      <c r="G50" s="524"/>
      <c r="H50" s="525"/>
      <c r="I50" s="533" t="s">
        <v>161</v>
      </c>
      <c r="J50" s="534"/>
      <c r="K50" s="534"/>
      <c r="L50" s="534"/>
      <c r="M50" s="534"/>
      <c r="N50" s="534"/>
      <c r="O50" s="534"/>
      <c r="P50" s="534"/>
      <c r="Q50" s="534"/>
      <c r="R50" s="534"/>
      <c r="S50" s="534"/>
      <c r="T50" s="534"/>
      <c r="U50" s="534"/>
      <c r="V50" s="534"/>
      <c r="W50" s="534"/>
      <c r="X50" s="534"/>
      <c r="Y50" s="534"/>
      <c r="Z50" s="534"/>
      <c r="AA50" s="534"/>
      <c r="AB50" s="535"/>
      <c r="AC50" s="52">
        <v>2</v>
      </c>
      <c r="AD50" s="55">
        <v>3</v>
      </c>
      <c r="AE50" s="53">
        <v>3</v>
      </c>
      <c r="AF50" s="85">
        <f t="shared" si="8"/>
        <v>9</v>
      </c>
      <c r="AG50" s="646" t="s">
        <v>46</v>
      </c>
      <c r="AH50" s="534"/>
      <c r="AI50" s="649"/>
      <c r="AJ50" s="440" t="s">
        <v>47</v>
      </c>
      <c r="AK50" s="441"/>
      <c r="AL50" s="442"/>
      <c r="AM50" s="440" t="s">
        <v>48</v>
      </c>
      <c r="AN50" s="441"/>
      <c r="AO50" s="447"/>
      <c r="AP50" s="657" t="s">
        <v>157</v>
      </c>
      <c r="AQ50" s="653"/>
      <c r="AR50" s="653"/>
      <c r="AS50" s="653"/>
      <c r="AT50" s="653"/>
      <c r="AU50" s="653"/>
      <c r="AV50" s="653"/>
      <c r="AW50" s="653"/>
      <c r="AX50" s="440"/>
      <c r="AY50" s="441"/>
      <c r="AZ50" s="441"/>
      <c r="BA50" s="441"/>
      <c r="BB50" s="441"/>
      <c r="BC50" s="441"/>
      <c r="BD50" s="441"/>
      <c r="BE50" s="442"/>
      <c r="BF50" s="440" t="s">
        <v>162</v>
      </c>
      <c r="BG50" s="441"/>
      <c r="BH50" s="441"/>
      <c r="BI50" s="441"/>
      <c r="BJ50" s="441"/>
      <c r="BK50" s="441"/>
      <c r="BL50" s="441"/>
      <c r="BM50" s="447"/>
      <c r="BN50" s="52"/>
      <c r="BO50" s="53">
        <f t="shared" si="7"/>
        <v>3</v>
      </c>
      <c r="BP50" s="53"/>
      <c r="BQ50" s="58">
        <f t="shared" si="6"/>
        <v>3</v>
      </c>
      <c r="BR50" s="659"/>
    </row>
    <row r="51" spans="2:70" s="44" customFormat="1" ht="75" customHeight="1">
      <c r="B51" s="1047"/>
      <c r="C51" s="524"/>
      <c r="D51" s="524"/>
      <c r="E51" s="524"/>
      <c r="F51" s="524"/>
      <c r="G51" s="524"/>
      <c r="H51" s="525"/>
      <c r="I51" s="1015" t="s">
        <v>163</v>
      </c>
      <c r="J51" s="1016"/>
      <c r="K51" s="1016"/>
      <c r="L51" s="1016"/>
      <c r="M51" s="1016"/>
      <c r="N51" s="1016"/>
      <c r="O51" s="1016"/>
      <c r="P51" s="1016"/>
      <c r="Q51" s="1016"/>
      <c r="R51" s="1016"/>
      <c r="S51" s="1016"/>
      <c r="T51" s="1016"/>
      <c r="U51" s="1016"/>
      <c r="V51" s="1016"/>
      <c r="W51" s="1016"/>
      <c r="X51" s="1016"/>
      <c r="Y51" s="1016"/>
      <c r="Z51" s="1016"/>
      <c r="AA51" s="1016"/>
      <c r="AB51" s="1017"/>
      <c r="AC51" s="52">
        <v>3</v>
      </c>
      <c r="AD51" s="53">
        <v>3</v>
      </c>
      <c r="AE51" s="53">
        <v>2</v>
      </c>
      <c r="AF51" s="85">
        <f>PRODUCT(AC51:AD51)+AE51</f>
        <v>11</v>
      </c>
      <c r="AG51" s="646" t="s">
        <v>46</v>
      </c>
      <c r="AH51" s="534"/>
      <c r="AI51" s="649"/>
      <c r="AJ51" s="440" t="s">
        <v>47</v>
      </c>
      <c r="AK51" s="441"/>
      <c r="AL51" s="442"/>
      <c r="AM51" s="440" t="s">
        <v>48</v>
      </c>
      <c r="AN51" s="441"/>
      <c r="AO51" s="447"/>
      <c r="AP51" s="657" t="s">
        <v>157</v>
      </c>
      <c r="AQ51" s="653"/>
      <c r="AR51" s="653"/>
      <c r="AS51" s="653"/>
      <c r="AT51" s="653"/>
      <c r="AU51" s="653"/>
      <c r="AV51" s="653"/>
      <c r="AW51" s="653"/>
      <c r="AX51" s="440"/>
      <c r="AY51" s="441"/>
      <c r="AZ51" s="441"/>
      <c r="BA51" s="441"/>
      <c r="BB51" s="441"/>
      <c r="BC51" s="441"/>
      <c r="BD51" s="441"/>
      <c r="BE51" s="442"/>
      <c r="BF51" s="440" t="s">
        <v>92</v>
      </c>
      <c r="BG51" s="441"/>
      <c r="BH51" s="441"/>
      <c r="BI51" s="441"/>
      <c r="BJ51" s="441"/>
      <c r="BK51" s="441"/>
      <c r="BL51" s="441"/>
      <c r="BM51" s="447"/>
      <c r="BN51" s="86"/>
      <c r="BO51" s="64">
        <f t="shared" si="7"/>
        <v>3</v>
      </c>
      <c r="BP51" s="64"/>
      <c r="BQ51" s="58">
        <f>PRODUCT(BN51:BO51)+BP51</f>
        <v>3</v>
      </c>
      <c r="BR51" s="659"/>
    </row>
    <row r="52" spans="2:70" s="44" customFormat="1" ht="75" customHeight="1">
      <c r="B52" s="1047"/>
      <c r="C52" s="524"/>
      <c r="D52" s="524"/>
      <c r="E52" s="524"/>
      <c r="F52" s="524"/>
      <c r="G52" s="524"/>
      <c r="H52" s="525"/>
      <c r="I52" s="533" t="s">
        <v>164</v>
      </c>
      <c r="J52" s="534"/>
      <c r="K52" s="534"/>
      <c r="L52" s="534"/>
      <c r="M52" s="534"/>
      <c r="N52" s="534"/>
      <c r="O52" s="534"/>
      <c r="P52" s="534"/>
      <c r="Q52" s="534"/>
      <c r="R52" s="534"/>
      <c r="S52" s="534"/>
      <c r="T52" s="534"/>
      <c r="U52" s="534"/>
      <c r="V52" s="534"/>
      <c r="W52" s="534"/>
      <c r="X52" s="534"/>
      <c r="Y52" s="534"/>
      <c r="Z52" s="534"/>
      <c r="AA52" s="534"/>
      <c r="AB52" s="535"/>
      <c r="AC52" s="53">
        <v>2</v>
      </c>
      <c r="AD52" s="55">
        <v>3</v>
      </c>
      <c r="AE52" s="55">
        <v>3</v>
      </c>
      <c r="AF52" s="85">
        <f t="shared" si="8"/>
        <v>9</v>
      </c>
      <c r="AG52" s="646" t="s">
        <v>46</v>
      </c>
      <c r="AH52" s="534"/>
      <c r="AI52" s="649"/>
      <c r="AJ52" s="440" t="s">
        <v>47</v>
      </c>
      <c r="AK52" s="441"/>
      <c r="AL52" s="442"/>
      <c r="AM52" s="440" t="s">
        <v>48</v>
      </c>
      <c r="AN52" s="441"/>
      <c r="AO52" s="447"/>
      <c r="AP52" s="657" t="s">
        <v>157</v>
      </c>
      <c r="AQ52" s="653"/>
      <c r="AR52" s="653"/>
      <c r="AS52" s="653"/>
      <c r="AT52" s="653"/>
      <c r="AU52" s="653"/>
      <c r="AV52" s="653"/>
      <c r="AW52" s="653"/>
      <c r="AX52" s="440"/>
      <c r="AY52" s="441"/>
      <c r="AZ52" s="441"/>
      <c r="BA52" s="441"/>
      <c r="BB52" s="441"/>
      <c r="BC52" s="441"/>
      <c r="BD52" s="441"/>
      <c r="BE52" s="442"/>
      <c r="BF52" s="440" t="s">
        <v>165</v>
      </c>
      <c r="BG52" s="441"/>
      <c r="BH52" s="441"/>
      <c r="BI52" s="441"/>
      <c r="BJ52" s="441"/>
      <c r="BK52" s="441"/>
      <c r="BL52" s="441"/>
      <c r="BM52" s="447"/>
      <c r="BN52" s="56"/>
      <c r="BO52" s="55">
        <f t="shared" si="7"/>
        <v>3</v>
      </c>
      <c r="BP52" s="87"/>
      <c r="BQ52" s="58">
        <f t="shared" ref="BQ52:BQ64" si="9">PRODUCT(BN52:BO52)+BP52</f>
        <v>3</v>
      </c>
      <c r="BR52" s="659"/>
    </row>
    <row r="53" spans="2:70" s="44" customFormat="1" ht="75" customHeight="1" thickBot="1">
      <c r="B53" s="1047"/>
      <c r="C53" s="526"/>
      <c r="D53" s="526"/>
      <c r="E53" s="526"/>
      <c r="F53" s="526"/>
      <c r="G53" s="526"/>
      <c r="H53" s="527"/>
      <c r="I53" s="673" t="s">
        <v>166</v>
      </c>
      <c r="J53" s="665"/>
      <c r="K53" s="665"/>
      <c r="L53" s="665"/>
      <c r="M53" s="665"/>
      <c r="N53" s="665"/>
      <c r="O53" s="665"/>
      <c r="P53" s="665"/>
      <c r="Q53" s="665"/>
      <c r="R53" s="665"/>
      <c r="S53" s="665"/>
      <c r="T53" s="665"/>
      <c r="U53" s="665"/>
      <c r="V53" s="665"/>
      <c r="W53" s="665"/>
      <c r="X53" s="665"/>
      <c r="Y53" s="665"/>
      <c r="Z53" s="665"/>
      <c r="AA53" s="665"/>
      <c r="AB53" s="1018"/>
      <c r="AC53" s="88">
        <v>2</v>
      </c>
      <c r="AD53" s="89">
        <v>3</v>
      </c>
      <c r="AE53" s="89">
        <v>2</v>
      </c>
      <c r="AF53" s="90">
        <f t="shared" si="8"/>
        <v>8</v>
      </c>
      <c r="AG53" s="912" t="s">
        <v>46</v>
      </c>
      <c r="AH53" s="551"/>
      <c r="AI53" s="677"/>
      <c r="AJ53" s="630" t="s">
        <v>47</v>
      </c>
      <c r="AK53" s="631"/>
      <c r="AL53" s="675"/>
      <c r="AM53" s="630" t="s">
        <v>48</v>
      </c>
      <c r="AN53" s="631"/>
      <c r="AO53" s="632"/>
      <c r="AP53" s="884" t="s">
        <v>157</v>
      </c>
      <c r="AQ53" s="613"/>
      <c r="AR53" s="613"/>
      <c r="AS53" s="613"/>
      <c r="AT53" s="613"/>
      <c r="AU53" s="613"/>
      <c r="AV53" s="613"/>
      <c r="AW53" s="613"/>
      <c r="AX53" s="630"/>
      <c r="AY53" s="631"/>
      <c r="AZ53" s="631"/>
      <c r="BA53" s="631"/>
      <c r="BB53" s="631"/>
      <c r="BC53" s="631"/>
      <c r="BD53" s="631"/>
      <c r="BE53" s="675"/>
      <c r="BF53" s="630" t="s">
        <v>158</v>
      </c>
      <c r="BG53" s="631"/>
      <c r="BH53" s="631"/>
      <c r="BI53" s="631"/>
      <c r="BJ53" s="631"/>
      <c r="BK53" s="631"/>
      <c r="BL53" s="631"/>
      <c r="BM53" s="632"/>
      <c r="BN53" s="73"/>
      <c r="BO53" s="74">
        <f t="shared" si="7"/>
        <v>3</v>
      </c>
      <c r="BP53" s="74"/>
      <c r="BQ53" s="91">
        <f t="shared" si="9"/>
        <v>3</v>
      </c>
      <c r="BR53" s="659"/>
    </row>
    <row r="54" spans="2:70" s="44" customFormat="1" ht="159" customHeight="1" thickTop="1">
      <c r="B54" s="1047"/>
      <c r="C54" s="996" t="s">
        <v>167</v>
      </c>
      <c r="D54" s="997"/>
      <c r="E54" s="997"/>
      <c r="F54" s="997"/>
      <c r="G54" s="997"/>
      <c r="H54" s="997"/>
      <c r="I54" s="805" t="s">
        <v>168</v>
      </c>
      <c r="J54" s="767"/>
      <c r="K54" s="767"/>
      <c r="L54" s="767"/>
      <c r="M54" s="767"/>
      <c r="N54" s="767"/>
      <c r="O54" s="767"/>
      <c r="P54" s="767"/>
      <c r="Q54" s="767"/>
      <c r="R54" s="767"/>
      <c r="S54" s="767"/>
      <c r="T54" s="767"/>
      <c r="U54" s="767"/>
      <c r="V54" s="767"/>
      <c r="W54" s="767"/>
      <c r="X54" s="767"/>
      <c r="Y54" s="767"/>
      <c r="Z54" s="767"/>
      <c r="AA54" s="767"/>
      <c r="AB54" s="768"/>
      <c r="AC54" s="92">
        <v>3</v>
      </c>
      <c r="AD54" s="93">
        <v>4</v>
      </c>
      <c r="AE54" s="93">
        <v>3</v>
      </c>
      <c r="AF54" s="94">
        <f t="shared" si="8"/>
        <v>15</v>
      </c>
      <c r="AG54" s="832" t="s">
        <v>46</v>
      </c>
      <c r="AH54" s="833"/>
      <c r="AI54" s="834"/>
      <c r="AJ54" s="1012" t="s">
        <v>54</v>
      </c>
      <c r="AK54" s="740"/>
      <c r="AL54" s="741"/>
      <c r="AM54" s="1012" t="s">
        <v>48</v>
      </c>
      <c r="AN54" s="740"/>
      <c r="AO54" s="1022"/>
      <c r="AP54" s="740" t="s">
        <v>66</v>
      </c>
      <c r="AQ54" s="740"/>
      <c r="AR54" s="740"/>
      <c r="AS54" s="740"/>
      <c r="AT54" s="740"/>
      <c r="AU54" s="740"/>
      <c r="AV54" s="740"/>
      <c r="AW54" s="741"/>
      <c r="AX54" s="805" t="s">
        <v>357</v>
      </c>
      <c r="AY54" s="767"/>
      <c r="AZ54" s="767"/>
      <c r="BA54" s="767"/>
      <c r="BB54" s="767"/>
      <c r="BC54" s="767"/>
      <c r="BD54" s="767"/>
      <c r="BE54" s="806"/>
      <c r="BF54" s="805" t="s">
        <v>491</v>
      </c>
      <c r="BG54" s="767"/>
      <c r="BH54" s="767"/>
      <c r="BI54" s="767"/>
      <c r="BJ54" s="767"/>
      <c r="BK54" s="767"/>
      <c r="BL54" s="767"/>
      <c r="BM54" s="768"/>
      <c r="BN54" s="92">
        <v>2</v>
      </c>
      <c r="BO54" s="93">
        <f t="shared" si="7"/>
        <v>4</v>
      </c>
      <c r="BP54" s="93">
        <v>2</v>
      </c>
      <c r="BQ54" s="128">
        <f t="shared" si="9"/>
        <v>10</v>
      </c>
      <c r="BR54" s="659"/>
    </row>
    <row r="55" spans="2:70" s="44" customFormat="1" ht="204" customHeight="1" thickBot="1">
      <c r="B55" s="1047"/>
      <c r="C55" s="758"/>
      <c r="D55" s="759"/>
      <c r="E55" s="759"/>
      <c r="F55" s="759"/>
      <c r="G55" s="759"/>
      <c r="H55" s="759"/>
      <c r="I55" s="1019" t="s">
        <v>171</v>
      </c>
      <c r="J55" s="1020"/>
      <c r="K55" s="1020"/>
      <c r="L55" s="1020"/>
      <c r="M55" s="1020"/>
      <c r="N55" s="1020"/>
      <c r="O55" s="1020"/>
      <c r="P55" s="1020"/>
      <c r="Q55" s="1020"/>
      <c r="R55" s="1020"/>
      <c r="S55" s="1020"/>
      <c r="T55" s="1020"/>
      <c r="U55" s="1020"/>
      <c r="V55" s="1020"/>
      <c r="W55" s="1020"/>
      <c r="X55" s="1020"/>
      <c r="Y55" s="1020"/>
      <c r="Z55" s="1020"/>
      <c r="AA55" s="1020"/>
      <c r="AB55" s="1021"/>
      <c r="AC55" s="102">
        <v>3</v>
      </c>
      <c r="AD55" s="103">
        <v>4</v>
      </c>
      <c r="AE55" s="103">
        <v>2</v>
      </c>
      <c r="AF55" s="300">
        <f t="shared" si="8"/>
        <v>14</v>
      </c>
      <c r="AG55" s="683" t="s">
        <v>46</v>
      </c>
      <c r="AH55" s="548"/>
      <c r="AI55" s="548"/>
      <c r="AJ55" s="547" t="s">
        <v>54</v>
      </c>
      <c r="AK55" s="548"/>
      <c r="AL55" s="648"/>
      <c r="AM55" s="514" t="s">
        <v>48</v>
      </c>
      <c r="AN55" s="515"/>
      <c r="AO55" s="521"/>
      <c r="AP55" s="515" t="s">
        <v>66</v>
      </c>
      <c r="AQ55" s="515"/>
      <c r="AR55" s="515"/>
      <c r="AS55" s="515"/>
      <c r="AT55" s="515"/>
      <c r="AU55" s="515"/>
      <c r="AV55" s="515"/>
      <c r="AW55" s="516"/>
      <c r="AX55" s="707" t="s">
        <v>492</v>
      </c>
      <c r="AY55" s="708"/>
      <c r="AZ55" s="708"/>
      <c r="BA55" s="708"/>
      <c r="BB55" s="708"/>
      <c r="BC55" s="708"/>
      <c r="BD55" s="708"/>
      <c r="BE55" s="722"/>
      <c r="BF55" s="707" t="s">
        <v>172</v>
      </c>
      <c r="BG55" s="708"/>
      <c r="BH55" s="708"/>
      <c r="BI55" s="708"/>
      <c r="BJ55" s="708"/>
      <c r="BK55" s="708"/>
      <c r="BL55" s="708"/>
      <c r="BM55" s="709"/>
      <c r="BN55" s="102">
        <v>2</v>
      </c>
      <c r="BO55" s="103">
        <f t="shared" si="7"/>
        <v>4</v>
      </c>
      <c r="BP55" s="103">
        <v>2</v>
      </c>
      <c r="BQ55" s="104">
        <f t="shared" si="9"/>
        <v>10</v>
      </c>
      <c r="BR55" s="659"/>
    </row>
    <row r="56" spans="2:70" s="44" customFormat="1" ht="171.75" customHeight="1" thickTop="1">
      <c r="B56" s="1047"/>
      <c r="C56" s="760" t="s">
        <v>173</v>
      </c>
      <c r="D56" s="761"/>
      <c r="E56" s="761"/>
      <c r="F56" s="761"/>
      <c r="G56" s="761"/>
      <c r="H56" s="761"/>
      <c r="I56" s="432" t="s">
        <v>174</v>
      </c>
      <c r="J56" s="433"/>
      <c r="K56" s="433"/>
      <c r="L56" s="433"/>
      <c r="M56" s="433"/>
      <c r="N56" s="433"/>
      <c r="O56" s="433"/>
      <c r="P56" s="433"/>
      <c r="Q56" s="433"/>
      <c r="R56" s="433"/>
      <c r="S56" s="433"/>
      <c r="T56" s="433"/>
      <c r="U56" s="433"/>
      <c r="V56" s="433"/>
      <c r="W56" s="433"/>
      <c r="X56" s="433"/>
      <c r="Y56" s="433"/>
      <c r="Z56" s="433"/>
      <c r="AA56" s="433"/>
      <c r="AB56" s="433"/>
      <c r="AC56" s="51">
        <v>2</v>
      </c>
      <c r="AD56" s="49">
        <v>4</v>
      </c>
      <c r="AE56" s="49">
        <v>3</v>
      </c>
      <c r="AF56" s="97">
        <f t="shared" si="8"/>
        <v>11</v>
      </c>
      <c r="AG56" s="551" t="s">
        <v>46</v>
      </c>
      <c r="AH56" s="551"/>
      <c r="AI56" s="677"/>
      <c r="AJ56" s="432" t="s">
        <v>175</v>
      </c>
      <c r="AK56" s="433"/>
      <c r="AL56" s="434"/>
      <c r="AM56" s="432" t="s">
        <v>48</v>
      </c>
      <c r="AN56" s="433"/>
      <c r="AO56" s="439"/>
      <c r="AP56" s="433"/>
      <c r="AQ56" s="433"/>
      <c r="AR56" s="433"/>
      <c r="AS56" s="433"/>
      <c r="AT56" s="433"/>
      <c r="AU56" s="433"/>
      <c r="AV56" s="433"/>
      <c r="AW56" s="434"/>
      <c r="AX56" s="678" t="s">
        <v>341</v>
      </c>
      <c r="AY56" s="679"/>
      <c r="AZ56" s="679"/>
      <c r="BA56" s="679"/>
      <c r="BB56" s="679"/>
      <c r="BC56" s="679"/>
      <c r="BD56" s="679"/>
      <c r="BE56" s="680"/>
      <c r="BF56" s="678" t="s">
        <v>177</v>
      </c>
      <c r="BG56" s="679"/>
      <c r="BH56" s="679"/>
      <c r="BI56" s="679"/>
      <c r="BJ56" s="679"/>
      <c r="BK56" s="679"/>
      <c r="BL56" s="679"/>
      <c r="BM56" s="713"/>
      <c r="BN56" s="51">
        <v>2</v>
      </c>
      <c r="BO56" s="98">
        <f t="shared" si="7"/>
        <v>4</v>
      </c>
      <c r="BP56" s="98">
        <v>2</v>
      </c>
      <c r="BQ56" s="99">
        <f t="shared" si="9"/>
        <v>10</v>
      </c>
      <c r="BR56" s="659"/>
    </row>
    <row r="57" spans="2:70" s="44" customFormat="1" ht="74.25" customHeight="1">
      <c r="B57" s="1047"/>
      <c r="C57" s="762"/>
      <c r="D57" s="763"/>
      <c r="E57" s="763"/>
      <c r="F57" s="763"/>
      <c r="G57" s="763"/>
      <c r="H57" s="763"/>
      <c r="I57" s="653" t="s">
        <v>178</v>
      </c>
      <c r="J57" s="653"/>
      <c r="K57" s="653"/>
      <c r="L57" s="653"/>
      <c r="M57" s="653"/>
      <c r="N57" s="653"/>
      <c r="O57" s="653"/>
      <c r="P57" s="653"/>
      <c r="Q57" s="653"/>
      <c r="R57" s="653"/>
      <c r="S57" s="653"/>
      <c r="T57" s="653"/>
      <c r="U57" s="653"/>
      <c r="V57" s="653"/>
      <c r="W57" s="653"/>
      <c r="X57" s="653"/>
      <c r="Y57" s="653"/>
      <c r="Z57" s="653"/>
      <c r="AA57" s="653"/>
      <c r="AB57" s="440"/>
      <c r="AC57" s="52">
        <v>2</v>
      </c>
      <c r="AD57" s="53">
        <v>3</v>
      </c>
      <c r="AE57" s="53">
        <v>2</v>
      </c>
      <c r="AF57" s="100">
        <f t="shared" si="8"/>
        <v>8</v>
      </c>
      <c r="AG57" s="534" t="s">
        <v>46</v>
      </c>
      <c r="AH57" s="534"/>
      <c r="AI57" s="649"/>
      <c r="AJ57" s="653" t="s">
        <v>175</v>
      </c>
      <c r="AK57" s="653"/>
      <c r="AL57" s="653"/>
      <c r="AM57" s="653" t="s">
        <v>48</v>
      </c>
      <c r="AN57" s="653"/>
      <c r="AO57" s="671"/>
      <c r="AP57" s="442"/>
      <c r="AQ57" s="653"/>
      <c r="AR57" s="653"/>
      <c r="AS57" s="653"/>
      <c r="AT57" s="653"/>
      <c r="AU57" s="653"/>
      <c r="AV57" s="653"/>
      <c r="AW57" s="653"/>
      <c r="AX57" s="654"/>
      <c r="AY57" s="654"/>
      <c r="AZ57" s="654"/>
      <c r="BA57" s="654"/>
      <c r="BB57" s="654"/>
      <c r="BC57" s="654"/>
      <c r="BD57" s="654"/>
      <c r="BE57" s="654"/>
      <c r="BF57" s="661" t="s">
        <v>493</v>
      </c>
      <c r="BG57" s="661"/>
      <c r="BH57" s="661"/>
      <c r="BI57" s="661"/>
      <c r="BJ57" s="661"/>
      <c r="BK57" s="661"/>
      <c r="BL57" s="661"/>
      <c r="BM57" s="662"/>
      <c r="BN57" s="52">
        <v>2</v>
      </c>
      <c r="BO57" s="53">
        <f t="shared" si="7"/>
        <v>3</v>
      </c>
      <c r="BP57" s="53">
        <v>2</v>
      </c>
      <c r="BQ57" s="101">
        <f t="shared" si="9"/>
        <v>8</v>
      </c>
      <c r="BR57" s="659"/>
    </row>
    <row r="58" spans="2:70" s="44" customFormat="1" ht="233.25" customHeight="1">
      <c r="B58" s="1047"/>
      <c r="C58" s="762"/>
      <c r="D58" s="763"/>
      <c r="E58" s="763"/>
      <c r="F58" s="763"/>
      <c r="G58" s="763"/>
      <c r="H58" s="763"/>
      <c r="I58" s="653" t="s">
        <v>180</v>
      </c>
      <c r="J58" s="653"/>
      <c r="K58" s="653"/>
      <c r="L58" s="653"/>
      <c r="M58" s="653"/>
      <c r="N58" s="653"/>
      <c r="O58" s="653"/>
      <c r="P58" s="653"/>
      <c r="Q58" s="653"/>
      <c r="R58" s="653"/>
      <c r="S58" s="653"/>
      <c r="T58" s="653"/>
      <c r="U58" s="653"/>
      <c r="V58" s="653"/>
      <c r="W58" s="653"/>
      <c r="X58" s="653"/>
      <c r="Y58" s="653"/>
      <c r="Z58" s="653"/>
      <c r="AA58" s="653"/>
      <c r="AB58" s="440"/>
      <c r="AC58" s="52">
        <v>2</v>
      </c>
      <c r="AD58" s="49">
        <v>4</v>
      </c>
      <c r="AE58" s="53">
        <v>2</v>
      </c>
      <c r="AF58" s="100">
        <f t="shared" si="8"/>
        <v>10</v>
      </c>
      <c r="AG58" s="534" t="s">
        <v>46</v>
      </c>
      <c r="AH58" s="534"/>
      <c r="AI58" s="649"/>
      <c r="AJ58" s="653" t="s">
        <v>175</v>
      </c>
      <c r="AK58" s="653"/>
      <c r="AL58" s="653"/>
      <c r="AM58" s="653" t="s">
        <v>48</v>
      </c>
      <c r="AN58" s="653"/>
      <c r="AO58" s="671"/>
      <c r="AP58" s="442"/>
      <c r="AQ58" s="653"/>
      <c r="AR58" s="653"/>
      <c r="AS58" s="653"/>
      <c r="AT58" s="653"/>
      <c r="AU58" s="653"/>
      <c r="AV58" s="653"/>
      <c r="AW58" s="653"/>
      <c r="AX58" s="654"/>
      <c r="AY58" s="654"/>
      <c r="AZ58" s="654"/>
      <c r="BA58" s="654"/>
      <c r="BB58" s="654"/>
      <c r="BC58" s="654"/>
      <c r="BD58" s="654"/>
      <c r="BE58" s="654"/>
      <c r="BF58" s="661" t="s">
        <v>494</v>
      </c>
      <c r="BG58" s="661"/>
      <c r="BH58" s="661"/>
      <c r="BI58" s="661"/>
      <c r="BJ58" s="661"/>
      <c r="BK58" s="661"/>
      <c r="BL58" s="661"/>
      <c r="BM58" s="662"/>
      <c r="BN58" s="52">
        <v>2</v>
      </c>
      <c r="BO58" s="53">
        <f t="shared" si="7"/>
        <v>4</v>
      </c>
      <c r="BP58" s="53">
        <v>2</v>
      </c>
      <c r="BQ58" s="101">
        <f t="shared" si="9"/>
        <v>10</v>
      </c>
      <c r="BR58" s="659"/>
    </row>
    <row r="59" spans="2:70" s="44" customFormat="1" ht="132.75" customHeight="1">
      <c r="B59" s="1047"/>
      <c r="C59" s="762"/>
      <c r="D59" s="763"/>
      <c r="E59" s="763"/>
      <c r="F59" s="763"/>
      <c r="G59" s="763"/>
      <c r="H59" s="763"/>
      <c r="I59" s="653" t="s">
        <v>182</v>
      </c>
      <c r="J59" s="653"/>
      <c r="K59" s="653"/>
      <c r="L59" s="653"/>
      <c r="M59" s="653"/>
      <c r="N59" s="653"/>
      <c r="O59" s="653"/>
      <c r="P59" s="653"/>
      <c r="Q59" s="653"/>
      <c r="R59" s="653"/>
      <c r="S59" s="653"/>
      <c r="T59" s="653"/>
      <c r="U59" s="653"/>
      <c r="V59" s="653"/>
      <c r="W59" s="653"/>
      <c r="X59" s="653"/>
      <c r="Y59" s="653"/>
      <c r="Z59" s="653"/>
      <c r="AA59" s="653"/>
      <c r="AB59" s="440"/>
      <c r="AC59" s="52">
        <v>1</v>
      </c>
      <c r="AD59" s="53">
        <v>4</v>
      </c>
      <c r="AE59" s="53">
        <v>1</v>
      </c>
      <c r="AF59" s="100">
        <f t="shared" si="8"/>
        <v>5</v>
      </c>
      <c r="AG59" s="534" t="s">
        <v>46</v>
      </c>
      <c r="AH59" s="534"/>
      <c r="AI59" s="649"/>
      <c r="AJ59" s="653" t="s">
        <v>175</v>
      </c>
      <c r="AK59" s="653"/>
      <c r="AL59" s="653"/>
      <c r="AM59" s="653" t="s">
        <v>48</v>
      </c>
      <c r="AN59" s="653"/>
      <c r="AO59" s="671"/>
      <c r="AP59" s="442"/>
      <c r="AQ59" s="653"/>
      <c r="AR59" s="653"/>
      <c r="AS59" s="653"/>
      <c r="AT59" s="653"/>
      <c r="AU59" s="653"/>
      <c r="AV59" s="653"/>
      <c r="AW59" s="653"/>
      <c r="AX59" s="654"/>
      <c r="AY59" s="654"/>
      <c r="AZ59" s="654"/>
      <c r="BA59" s="654"/>
      <c r="BB59" s="654"/>
      <c r="BC59" s="654"/>
      <c r="BD59" s="654"/>
      <c r="BE59" s="654"/>
      <c r="BF59" s="661" t="s">
        <v>183</v>
      </c>
      <c r="BG59" s="661"/>
      <c r="BH59" s="661"/>
      <c r="BI59" s="661"/>
      <c r="BJ59" s="661"/>
      <c r="BK59" s="661"/>
      <c r="BL59" s="661"/>
      <c r="BM59" s="662"/>
      <c r="BN59" s="52">
        <v>1</v>
      </c>
      <c r="BO59" s="53">
        <f t="shared" si="7"/>
        <v>4</v>
      </c>
      <c r="BP59" s="53">
        <v>1</v>
      </c>
      <c r="BQ59" s="101">
        <f t="shared" si="9"/>
        <v>5</v>
      </c>
      <c r="BR59" s="659"/>
    </row>
    <row r="60" spans="2:70" s="44" customFormat="1" ht="206.25" customHeight="1">
      <c r="B60" s="1047"/>
      <c r="C60" s="762"/>
      <c r="D60" s="763"/>
      <c r="E60" s="763"/>
      <c r="F60" s="763"/>
      <c r="G60" s="763"/>
      <c r="H60" s="763"/>
      <c r="I60" s="650" t="s">
        <v>184</v>
      </c>
      <c r="J60" s="650"/>
      <c r="K60" s="650"/>
      <c r="L60" s="650"/>
      <c r="M60" s="650"/>
      <c r="N60" s="650"/>
      <c r="O60" s="650"/>
      <c r="P60" s="650"/>
      <c r="Q60" s="650"/>
      <c r="R60" s="650"/>
      <c r="S60" s="650"/>
      <c r="T60" s="650"/>
      <c r="U60" s="650"/>
      <c r="V60" s="650"/>
      <c r="W60" s="650"/>
      <c r="X60" s="650"/>
      <c r="Y60" s="650"/>
      <c r="Z60" s="650"/>
      <c r="AA60" s="650"/>
      <c r="AB60" s="533"/>
      <c r="AC60" s="52">
        <v>2</v>
      </c>
      <c r="AD60" s="53">
        <v>3</v>
      </c>
      <c r="AE60" s="53">
        <v>2</v>
      </c>
      <c r="AF60" s="100">
        <f t="shared" si="8"/>
        <v>8</v>
      </c>
      <c r="AG60" s="534" t="s">
        <v>46</v>
      </c>
      <c r="AH60" s="534"/>
      <c r="AI60" s="649"/>
      <c r="AJ60" s="653" t="s">
        <v>175</v>
      </c>
      <c r="AK60" s="653"/>
      <c r="AL60" s="653"/>
      <c r="AM60" s="653" t="s">
        <v>48</v>
      </c>
      <c r="AN60" s="653"/>
      <c r="AO60" s="671"/>
      <c r="AP60" s="442"/>
      <c r="AQ60" s="653"/>
      <c r="AR60" s="653"/>
      <c r="AS60" s="653"/>
      <c r="AT60" s="653"/>
      <c r="AU60" s="653"/>
      <c r="AV60" s="653"/>
      <c r="AW60" s="653"/>
      <c r="AX60" s="654"/>
      <c r="AY60" s="654"/>
      <c r="AZ60" s="654"/>
      <c r="BA60" s="654"/>
      <c r="BB60" s="654"/>
      <c r="BC60" s="654"/>
      <c r="BD60" s="654"/>
      <c r="BE60" s="654"/>
      <c r="BF60" s="661" t="s">
        <v>495</v>
      </c>
      <c r="BG60" s="661"/>
      <c r="BH60" s="661"/>
      <c r="BI60" s="661"/>
      <c r="BJ60" s="661"/>
      <c r="BK60" s="661"/>
      <c r="BL60" s="661"/>
      <c r="BM60" s="662"/>
      <c r="BN60" s="52">
        <v>2</v>
      </c>
      <c r="BO60" s="53">
        <f t="shared" si="7"/>
        <v>3</v>
      </c>
      <c r="BP60" s="53">
        <v>2</v>
      </c>
      <c r="BQ60" s="101">
        <f t="shared" si="9"/>
        <v>8</v>
      </c>
      <c r="BR60" s="659"/>
    </row>
    <row r="61" spans="2:70" s="44" customFormat="1" ht="132.75" customHeight="1">
      <c r="B61" s="1047"/>
      <c r="C61" s="762"/>
      <c r="D61" s="763"/>
      <c r="E61" s="763"/>
      <c r="F61" s="763"/>
      <c r="G61" s="763"/>
      <c r="H61" s="763"/>
      <c r="I61" s="653" t="s">
        <v>318</v>
      </c>
      <c r="J61" s="653"/>
      <c r="K61" s="653"/>
      <c r="L61" s="653"/>
      <c r="M61" s="653"/>
      <c r="N61" s="653"/>
      <c r="O61" s="653"/>
      <c r="P61" s="653"/>
      <c r="Q61" s="653"/>
      <c r="R61" s="653"/>
      <c r="S61" s="653"/>
      <c r="T61" s="653"/>
      <c r="U61" s="653"/>
      <c r="V61" s="653"/>
      <c r="W61" s="653"/>
      <c r="X61" s="653"/>
      <c r="Y61" s="653"/>
      <c r="Z61" s="653"/>
      <c r="AA61" s="653"/>
      <c r="AB61" s="440"/>
      <c r="AC61" s="52">
        <v>5</v>
      </c>
      <c r="AD61" s="53">
        <v>5</v>
      </c>
      <c r="AE61" s="53">
        <v>5</v>
      </c>
      <c r="AF61" s="100">
        <f>PRODUCT(AC61:AD61)+AE61</f>
        <v>30</v>
      </c>
      <c r="AG61" s="534" t="s">
        <v>46</v>
      </c>
      <c r="AH61" s="534"/>
      <c r="AI61" s="649"/>
      <c r="AJ61" s="653" t="s">
        <v>496</v>
      </c>
      <c r="AK61" s="653"/>
      <c r="AL61" s="653"/>
      <c r="AM61" s="653" t="s">
        <v>48</v>
      </c>
      <c r="AN61" s="653"/>
      <c r="AO61" s="671"/>
      <c r="AP61" s="442"/>
      <c r="AQ61" s="653"/>
      <c r="AR61" s="653"/>
      <c r="AS61" s="653"/>
      <c r="AT61" s="653"/>
      <c r="AU61" s="653"/>
      <c r="AV61" s="653"/>
      <c r="AW61" s="653"/>
      <c r="AX61" s="654"/>
      <c r="AY61" s="654"/>
      <c r="AZ61" s="654"/>
      <c r="BA61" s="654"/>
      <c r="BB61" s="654"/>
      <c r="BC61" s="654"/>
      <c r="BD61" s="654"/>
      <c r="BE61" s="654"/>
      <c r="BF61" s="661" t="s">
        <v>497</v>
      </c>
      <c r="BG61" s="661"/>
      <c r="BH61" s="661"/>
      <c r="BI61" s="661"/>
      <c r="BJ61" s="661"/>
      <c r="BK61" s="661"/>
      <c r="BL61" s="661"/>
      <c r="BM61" s="662"/>
      <c r="BN61" s="52">
        <v>1</v>
      </c>
      <c r="BO61" s="53">
        <v>1</v>
      </c>
      <c r="BP61" s="53">
        <v>2</v>
      </c>
      <c r="BQ61" s="101">
        <f>PRODUCT(BN61:BO61)+BP61</f>
        <v>3</v>
      </c>
      <c r="BR61" s="659"/>
    </row>
    <row r="62" spans="2:70" s="44" customFormat="1" ht="210.75" customHeight="1">
      <c r="B62" s="1047"/>
      <c r="C62" s="762"/>
      <c r="D62" s="763"/>
      <c r="E62" s="763"/>
      <c r="F62" s="763"/>
      <c r="G62" s="763"/>
      <c r="H62" s="763"/>
      <c r="I62" s="650" t="s">
        <v>188</v>
      </c>
      <c r="J62" s="650"/>
      <c r="K62" s="650"/>
      <c r="L62" s="650"/>
      <c r="M62" s="650"/>
      <c r="N62" s="650"/>
      <c r="O62" s="650"/>
      <c r="P62" s="650"/>
      <c r="Q62" s="650"/>
      <c r="R62" s="650"/>
      <c r="S62" s="650"/>
      <c r="T62" s="650"/>
      <c r="U62" s="650"/>
      <c r="V62" s="650"/>
      <c r="W62" s="650"/>
      <c r="X62" s="650"/>
      <c r="Y62" s="650"/>
      <c r="Z62" s="650"/>
      <c r="AA62" s="650"/>
      <c r="AB62" s="533"/>
      <c r="AC62" s="52">
        <v>2</v>
      </c>
      <c r="AD62" s="53">
        <v>4</v>
      </c>
      <c r="AE62" s="53">
        <v>3</v>
      </c>
      <c r="AF62" s="100">
        <f t="shared" si="8"/>
        <v>11</v>
      </c>
      <c r="AG62" s="534" t="s">
        <v>46</v>
      </c>
      <c r="AH62" s="534"/>
      <c r="AI62" s="649"/>
      <c r="AJ62" s="653" t="s">
        <v>175</v>
      </c>
      <c r="AK62" s="653"/>
      <c r="AL62" s="653"/>
      <c r="AM62" s="653" t="s">
        <v>48</v>
      </c>
      <c r="AN62" s="653"/>
      <c r="AO62" s="671"/>
      <c r="AP62" s="442"/>
      <c r="AQ62" s="653"/>
      <c r="AR62" s="653"/>
      <c r="AS62" s="653"/>
      <c r="AT62" s="653"/>
      <c r="AU62" s="653"/>
      <c r="AV62" s="653"/>
      <c r="AW62" s="653"/>
      <c r="AX62" s="661" t="s">
        <v>189</v>
      </c>
      <c r="AY62" s="661"/>
      <c r="AZ62" s="661"/>
      <c r="BA62" s="661"/>
      <c r="BB62" s="661"/>
      <c r="BC62" s="661"/>
      <c r="BD62" s="661"/>
      <c r="BE62" s="661"/>
      <c r="BF62" s="661" t="s">
        <v>190</v>
      </c>
      <c r="BG62" s="661"/>
      <c r="BH62" s="661"/>
      <c r="BI62" s="661"/>
      <c r="BJ62" s="661"/>
      <c r="BK62" s="661"/>
      <c r="BL62" s="661"/>
      <c r="BM62" s="662"/>
      <c r="BN62" s="52">
        <v>2</v>
      </c>
      <c r="BO62" s="53">
        <f t="shared" si="7"/>
        <v>4</v>
      </c>
      <c r="BP62" s="53">
        <v>2</v>
      </c>
      <c r="BQ62" s="101">
        <f t="shared" si="9"/>
        <v>10</v>
      </c>
      <c r="BR62" s="659"/>
    </row>
    <row r="63" spans="2:70" s="44" customFormat="1" ht="93.75" customHeight="1">
      <c r="B63" s="1047"/>
      <c r="C63" s="762"/>
      <c r="D63" s="763"/>
      <c r="E63" s="763"/>
      <c r="F63" s="763"/>
      <c r="G63" s="763"/>
      <c r="H63" s="763"/>
      <c r="I63" s="653" t="s">
        <v>191</v>
      </c>
      <c r="J63" s="653"/>
      <c r="K63" s="653"/>
      <c r="L63" s="653"/>
      <c r="M63" s="653"/>
      <c r="N63" s="653"/>
      <c r="O63" s="653"/>
      <c r="P63" s="653"/>
      <c r="Q63" s="653"/>
      <c r="R63" s="653"/>
      <c r="S63" s="653"/>
      <c r="T63" s="653"/>
      <c r="U63" s="653"/>
      <c r="V63" s="653"/>
      <c r="W63" s="653"/>
      <c r="X63" s="653"/>
      <c r="Y63" s="653"/>
      <c r="Z63" s="653"/>
      <c r="AA63" s="653"/>
      <c r="AB63" s="440"/>
      <c r="AC63" s="52">
        <v>2</v>
      </c>
      <c r="AD63" s="53">
        <v>3</v>
      </c>
      <c r="AE63" s="53">
        <v>2</v>
      </c>
      <c r="AF63" s="100">
        <f t="shared" si="8"/>
        <v>8</v>
      </c>
      <c r="AG63" s="534" t="s">
        <v>46</v>
      </c>
      <c r="AH63" s="534"/>
      <c r="AI63" s="649"/>
      <c r="AJ63" s="653" t="s">
        <v>175</v>
      </c>
      <c r="AK63" s="653"/>
      <c r="AL63" s="653"/>
      <c r="AM63" s="653" t="s">
        <v>48</v>
      </c>
      <c r="AN63" s="653"/>
      <c r="AO63" s="671"/>
      <c r="AP63" s="442"/>
      <c r="AQ63" s="653"/>
      <c r="AR63" s="653"/>
      <c r="AS63" s="653"/>
      <c r="AT63" s="653"/>
      <c r="AU63" s="653"/>
      <c r="AV63" s="653"/>
      <c r="AW63" s="653"/>
      <c r="AX63" s="654"/>
      <c r="AY63" s="654"/>
      <c r="AZ63" s="654"/>
      <c r="BA63" s="654"/>
      <c r="BB63" s="654"/>
      <c r="BC63" s="654"/>
      <c r="BD63" s="654"/>
      <c r="BE63" s="654"/>
      <c r="BF63" s="661" t="s">
        <v>498</v>
      </c>
      <c r="BG63" s="661"/>
      <c r="BH63" s="661"/>
      <c r="BI63" s="661"/>
      <c r="BJ63" s="661"/>
      <c r="BK63" s="661"/>
      <c r="BL63" s="661"/>
      <c r="BM63" s="662"/>
      <c r="BN63" s="52">
        <v>1</v>
      </c>
      <c r="BO63" s="53">
        <f t="shared" si="7"/>
        <v>3</v>
      </c>
      <c r="BP63" s="53">
        <v>2</v>
      </c>
      <c r="BQ63" s="101">
        <f t="shared" si="9"/>
        <v>5</v>
      </c>
      <c r="BR63" s="659"/>
    </row>
    <row r="64" spans="2:70" s="44" customFormat="1" ht="72.75" customHeight="1">
      <c r="B64" s="1047"/>
      <c r="C64" s="762"/>
      <c r="D64" s="763"/>
      <c r="E64" s="763"/>
      <c r="F64" s="763"/>
      <c r="G64" s="763"/>
      <c r="H64" s="763"/>
      <c r="I64" s="690" t="s">
        <v>193</v>
      </c>
      <c r="J64" s="690"/>
      <c r="K64" s="690"/>
      <c r="L64" s="690"/>
      <c r="M64" s="690"/>
      <c r="N64" s="690"/>
      <c r="O64" s="690"/>
      <c r="P64" s="690"/>
      <c r="Q64" s="690"/>
      <c r="R64" s="690"/>
      <c r="S64" s="690"/>
      <c r="T64" s="690"/>
      <c r="U64" s="690"/>
      <c r="V64" s="690"/>
      <c r="W64" s="690"/>
      <c r="X64" s="690"/>
      <c r="Y64" s="690"/>
      <c r="Z64" s="690"/>
      <c r="AA64" s="690"/>
      <c r="AB64" s="539"/>
      <c r="AC64" s="95">
        <v>1</v>
      </c>
      <c r="AD64" s="64">
        <v>4</v>
      </c>
      <c r="AE64" s="64">
        <v>2</v>
      </c>
      <c r="AF64" s="126">
        <f t="shared" si="8"/>
        <v>6</v>
      </c>
      <c r="AG64" s="537" t="s">
        <v>46</v>
      </c>
      <c r="AH64" s="537"/>
      <c r="AI64" s="766"/>
      <c r="AJ64" s="690" t="s">
        <v>175</v>
      </c>
      <c r="AK64" s="690"/>
      <c r="AL64" s="690"/>
      <c r="AM64" s="690" t="s">
        <v>48</v>
      </c>
      <c r="AN64" s="690"/>
      <c r="AO64" s="691"/>
      <c r="AP64" s="541"/>
      <c r="AQ64" s="690"/>
      <c r="AR64" s="690"/>
      <c r="AS64" s="690"/>
      <c r="AT64" s="690"/>
      <c r="AU64" s="690"/>
      <c r="AV64" s="690"/>
      <c r="AW64" s="690"/>
      <c r="AX64" s="700"/>
      <c r="AY64" s="700"/>
      <c r="AZ64" s="700"/>
      <c r="BA64" s="700"/>
      <c r="BB64" s="700"/>
      <c r="BC64" s="700"/>
      <c r="BD64" s="700"/>
      <c r="BE64" s="700"/>
      <c r="BF64" s="695" t="s">
        <v>194</v>
      </c>
      <c r="BG64" s="695"/>
      <c r="BH64" s="695"/>
      <c r="BI64" s="695"/>
      <c r="BJ64" s="695"/>
      <c r="BK64" s="695"/>
      <c r="BL64" s="695"/>
      <c r="BM64" s="696"/>
      <c r="BN64" s="95">
        <v>1</v>
      </c>
      <c r="BO64" s="64">
        <f t="shared" si="7"/>
        <v>4</v>
      </c>
      <c r="BP64" s="64">
        <v>1</v>
      </c>
      <c r="BQ64" s="126">
        <f t="shared" si="9"/>
        <v>5</v>
      </c>
      <c r="BR64" s="659"/>
    </row>
    <row r="65" spans="2:70" s="44" customFormat="1" ht="75.75" customHeight="1" thickBot="1">
      <c r="B65" s="1047"/>
      <c r="C65" s="764"/>
      <c r="D65" s="765"/>
      <c r="E65" s="765"/>
      <c r="F65" s="765"/>
      <c r="G65" s="765"/>
      <c r="H65" s="765"/>
      <c r="I65" s="815" t="s">
        <v>195</v>
      </c>
      <c r="J65" s="816"/>
      <c r="K65" s="816"/>
      <c r="L65" s="816"/>
      <c r="M65" s="816"/>
      <c r="N65" s="816"/>
      <c r="O65" s="816"/>
      <c r="P65" s="816"/>
      <c r="Q65" s="816"/>
      <c r="R65" s="816"/>
      <c r="S65" s="816"/>
      <c r="T65" s="816"/>
      <c r="U65" s="816"/>
      <c r="V65" s="816"/>
      <c r="W65" s="816"/>
      <c r="X65" s="816"/>
      <c r="Y65" s="816"/>
      <c r="Z65" s="816"/>
      <c r="AA65" s="816"/>
      <c r="AB65" s="816"/>
      <c r="AC65" s="816"/>
      <c r="AD65" s="816"/>
      <c r="AE65" s="816"/>
      <c r="AF65" s="816"/>
      <c r="AG65" s="816"/>
      <c r="AH65" s="816"/>
      <c r="AI65" s="816"/>
      <c r="AJ65" s="816"/>
      <c r="AK65" s="816"/>
      <c r="AL65" s="816"/>
      <c r="AM65" s="816"/>
      <c r="AN65" s="816"/>
      <c r="AO65" s="816"/>
      <c r="AP65" s="816"/>
      <c r="AQ65" s="816"/>
      <c r="AR65" s="816"/>
      <c r="AS65" s="816"/>
      <c r="AT65" s="816"/>
      <c r="AU65" s="816"/>
      <c r="AV65" s="816"/>
      <c r="AW65" s="816"/>
      <c r="AX65" s="816"/>
      <c r="AY65" s="816"/>
      <c r="AZ65" s="816"/>
      <c r="BA65" s="816"/>
      <c r="BB65" s="816"/>
      <c r="BC65" s="816"/>
      <c r="BD65" s="816"/>
      <c r="BE65" s="816"/>
      <c r="BF65" s="816"/>
      <c r="BG65" s="816"/>
      <c r="BH65" s="816"/>
      <c r="BI65" s="816"/>
      <c r="BJ65" s="816"/>
      <c r="BK65" s="816"/>
      <c r="BL65" s="816"/>
      <c r="BM65" s="816"/>
      <c r="BN65" s="816"/>
      <c r="BO65" s="816"/>
      <c r="BP65" s="816"/>
      <c r="BQ65" s="817"/>
      <c r="BR65" s="659"/>
    </row>
    <row r="66" spans="2:70" s="44" customFormat="1" ht="92.25" customHeight="1" thickTop="1">
      <c r="B66" s="1047"/>
      <c r="C66" s="795" t="s">
        <v>196</v>
      </c>
      <c r="D66" s="796"/>
      <c r="E66" s="796"/>
      <c r="F66" s="796"/>
      <c r="G66" s="796"/>
      <c r="H66" s="797"/>
      <c r="I66" s="1013" t="s">
        <v>197</v>
      </c>
      <c r="J66" s="1013"/>
      <c r="K66" s="1013"/>
      <c r="L66" s="1013"/>
      <c r="M66" s="1013"/>
      <c r="N66" s="1013"/>
      <c r="O66" s="1013"/>
      <c r="P66" s="1013"/>
      <c r="Q66" s="1013"/>
      <c r="R66" s="1013"/>
      <c r="S66" s="1013"/>
      <c r="T66" s="1013"/>
      <c r="U66" s="1013"/>
      <c r="V66" s="1013"/>
      <c r="W66" s="1013"/>
      <c r="X66" s="1013"/>
      <c r="Y66" s="1013"/>
      <c r="Z66" s="1013"/>
      <c r="AA66" s="1013"/>
      <c r="AB66" s="1014"/>
      <c r="AC66" s="105">
        <v>1</v>
      </c>
      <c r="AD66" s="106">
        <v>3</v>
      </c>
      <c r="AE66" s="106">
        <v>3</v>
      </c>
      <c r="AF66" s="107">
        <f>PRODUCT(AC66:AD66)+AE66</f>
        <v>6</v>
      </c>
      <c r="AG66" s="418" t="s">
        <v>46</v>
      </c>
      <c r="AH66" s="418"/>
      <c r="AI66" s="419"/>
      <c r="AJ66" s="663" t="s">
        <v>47</v>
      </c>
      <c r="AK66" s="663"/>
      <c r="AL66" s="663"/>
      <c r="AM66" s="663" t="s">
        <v>48</v>
      </c>
      <c r="AN66" s="663"/>
      <c r="AO66" s="664"/>
      <c r="AP66" s="748"/>
      <c r="AQ66" s="748"/>
      <c r="AR66" s="748"/>
      <c r="AS66" s="748"/>
      <c r="AT66" s="748"/>
      <c r="AU66" s="748"/>
      <c r="AV66" s="748"/>
      <c r="AW66" s="749"/>
      <c r="AX66" s="805" t="s">
        <v>198</v>
      </c>
      <c r="AY66" s="767"/>
      <c r="AZ66" s="767"/>
      <c r="BA66" s="767"/>
      <c r="BB66" s="767"/>
      <c r="BC66" s="767"/>
      <c r="BD66" s="767"/>
      <c r="BE66" s="806"/>
      <c r="BF66" s="745" t="s">
        <v>199</v>
      </c>
      <c r="BG66" s="746"/>
      <c r="BH66" s="746"/>
      <c r="BI66" s="746"/>
      <c r="BJ66" s="746"/>
      <c r="BK66" s="746"/>
      <c r="BL66" s="746"/>
      <c r="BM66" s="747"/>
      <c r="BN66" s="105">
        <v>1</v>
      </c>
      <c r="BO66" s="106">
        <f t="shared" ref="BO66:BO67" si="10">AD66</f>
        <v>3</v>
      </c>
      <c r="BP66" s="106">
        <v>2</v>
      </c>
      <c r="BQ66" s="108">
        <f>PRODUCT(BN66:BO66)+BP66</f>
        <v>5</v>
      </c>
      <c r="BR66" s="659"/>
    </row>
    <row r="67" spans="2:70" s="44" customFormat="1" ht="162.75" customHeight="1">
      <c r="B67" s="1047"/>
      <c r="C67" s="684"/>
      <c r="D67" s="685"/>
      <c r="E67" s="685"/>
      <c r="F67" s="685"/>
      <c r="G67" s="685"/>
      <c r="H67" s="686"/>
      <c r="I67" s="810" t="s">
        <v>200</v>
      </c>
      <c r="J67" s="810"/>
      <c r="K67" s="810"/>
      <c r="L67" s="810"/>
      <c r="M67" s="810"/>
      <c r="N67" s="810"/>
      <c r="O67" s="810"/>
      <c r="P67" s="810"/>
      <c r="Q67" s="810"/>
      <c r="R67" s="810"/>
      <c r="S67" s="810"/>
      <c r="T67" s="810"/>
      <c r="U67" s="810"/>
      <c r="V67" s="810"/>
      <c r="W67" s="810"/>
      <c r="X67" s="810"/>
      <c r="Y67" s="810"/>
      <c r="Z67" s="810"/>
      <c r="AA67" s="810"/>
      <c r="AB67" s="831"/>
      <c r="AC67" s="95">
        <v>2</v>
      </c>
      <c r="AD67" s="64">
        <v>4</v>
      </c>
      <c r="AE67" s="64">
        <v>3</v>
      </c>
      <c r="AF67" s="302">
        <f t="shared" ref="AF67" si="11">PRODUCT(AC67:AD67)+AE67</f>
        <v>11</v>
      </c>
      <c r="AG67" s="537" t="s">
        <v>46</v>
      </c>
      <c r="AH67" s="537"/>
      <c r="AI67" s="766"/>
      <c r="AJ67" s="690" t="s">
        <v>47</v>
      </c>
      <c r="AK67" s="690"/>
      <c r="AL67" s="690"/>
      <c r="AM67" s="690" t="s">
        <v>48</v>
      </c>
      <c r="AN67" s="690"/>
      <c r="AO67" s="691"/>
      <c r="AP67" s="807"/>
      <c r="AQ67" s="807"/>
      <c r="AR67" s="807"/>
      <c r="AS67" s="807"/>
      <c r="AT67" s="807"/>
      <c r="AU67" s="807"/>
      <c r="AV67" s="807"/>
      <c r="AW67" s="808"/>
      <c r="AX67" s="809" t="s">
        <v>198</v>
      </c>
      <c r="AY67" s="810"/>
      <c r="AZ67" s="810"/>
      <c r="BA67" s="810"/>
      <c r="BB67" s="810"/>
      <c r="BC67" s="810"/>
      <c r="BD67" s="810"/>
      <c r="BE67" s="811"/>
      <c r="BF67" s="812" t="s">
        <v>201</v>
      </c>
      <c r="BG67" s="813"/>
      <c r="BH67" s="813"/>
      <c r="BI67" s="813"/>
      <c r="BJ67" s="813"/>
      <c r="BK67" s="813"/>
      <c r="BL67" s="813"/>
      <c r="BM67" s="814"/>
      <c r="BN67" s="95">
        <v>2</v>
      </c>
      <c r="BO67" s="64">
        <f t="shared" si="10"/>
        <v>4</v>
      </c>
      <c r="BP67" s="64">
        <v>2</v>
      </c>
      <c r="BQ67" s="303">
        <f t="shared" ref="BQ67" si="12">PRODUCT(BN67:BO67)+BP67</f>
        <v>10</v>
      </c>
      <c r="BR67" s="659"/>
    </row>
    <row r="68" spans="2:70" s="44" customFormat="1" ht="48" customHeight="1" thickBot="1">
      <c r="B68" s="1047"/>
      <c r="C68" s="687"/>
      <c r="D68" s="688"/>
      <c r="E68" s="688"/>
      <c r="F68" s="688"/>
      <c r="G68" s="688"/>
      <c r="H68" s="689"/>
      <c r="I68" s="1005" t="s">
        <v>499</v>
      </c>
      <c r="J68" s="1006"/>
      <c r="K68" s="1006"/>
      <c r="L68" s="1006"/>
      <c r="M68" s="1006"/>
      <c r="N68" s="1006"/>
      <c r="O68" s="1006"/>
      <c r="P68" s="1006"/>
      <c r="Q68" s="1006"/>
      <c r="R68" s="1006"/>
      <c r="S68" s="1006"/>
      <c r="T68" s="1006"/>
      <c r="U68" s="1006"/>
      <c r="V68" s="1006"/>
      <c r="W68" s="1006"/>
      <c r="X68" s="1006"/>
      <c r="Y68" s="1006"/>
      <c r="Z68" s="1006"/>
      <c r="AA68" s="1006"/>
      <c r="AB68" s="1006"/>
      <c r="AC68" s="1006"/>
      <c r="AD68" s="1006"/>
      <c r="AE68" s="1006"/>
      <c r="AF68" s="1006"/>
      <c r="AG68" s="1006"/>
      <c r="AH68" s="1006"/>
      <c r="AI68" s="1006"/>
      <c r="AJ68" s="1006"/>
      <c r="AK68" s="1006"/>
      <c r="AL68" s="1006"/>
      <c r="AM68" s="1006"/>
      <c r="AN68" s="1006"/>
      <c r="AO68" s="1006"/>
      <c r="AP68" s="1006"/>
      <c r="AQ68" s="1006"/>
      <c r="AR68" s="1006"/>
      <c r="AS68" s="1006"/>
      <c r="AT68" s="1006"/>
      <c r="AU68" s="1006"/>
      <c r="AV68" s="1006"/>
      <c r="AW68" s="1006"/>
      <c r="AX68" s="1006"/>
      <c r="AY68" s="1006"/>
      <c r="AZ68" s="1006"/>
      <c r="BA68" s="1006"/>
      <c r="BB68" s="1006"/>
      <c r="BC68" s="1006"/>
      <c r="BD68" s="1006"/>
      <c r="BE68" s="1006"/>
      <c r="BF68" s="1006"/>
      <c r="BG68" s="1006"/>
      <c r="BH68" s="1006"/>
      <c r="BI68" s="1006"/>
      <c r="BJ68" s="1006"/>
      <c r="BK68" s="1006"/>
      <c r="BL68" s="1006"/>
      <c r="BM68" s="1006"/>
      <c r="BN68" s="1006"/>
      <c r="BO68" s="1006"/>
      <c r="BP68" s="1006"/>
      <c r="BQ68" s="1007"/>
      <c r="BR68" s="659"/>
    </row>
    <row r="69" spans="2:70" s="44" customFormat="1" ht="75" customHeight="1" thickTop="1" thickBot="1">
      <c r="B69" s="1047"/>
      <c r="C69" s="526" t="s">
        <v>203</v>
      </c>
      <c r="D69" s="526"/>
      <c r="E69" s="526"/>
      <c r="F69" s="526"/>
      <c r="G69" s="526"/>
      <c r="H69" s="527"/>
      <c r="I69" s="613" t="s">
        <v>204</v>
      </c>
      <c r="J69" s="613"/>
      <c r="K69" s="613"/>
      <c r="L69" s="613"/>
      <c r="M69" s="613"/>
      <c r="N69" s="613"/>
      <c r="O69" s="613"/>
      <c r="P69" s="613"/>
      <c r="Q69" s="613"/>
      <c r="R69" s="613"/>
      <c r="S69" s="613"/>
      <c r="T69" s="613"/>
      <c r="U69" s="613"/>
      <c r="V69" s="613"/>
      <c r="W69" s="613"/>
      <c r="X69" s="613"/>
      <c r="Y69" s="613"/>
      <c r="Z69" s="613"/>
      <c r="AA69" s="613"/>
      <c r="AB69" s="432"/>
      <c r="AC69" s="110">
        <v>2</v>
      </c>
      <c r="AD69" s="111">
        <v>3</v>
      </c>
      <c r="AE69" s="112">
        <v>2</v>
      </c>
      <c r="AF69" s="113">
        <f t="shared" ref="AF69" si="13">PRODUCT(AC69:AD69)+AE69</f>
        <v>8</v>
      </c>
      <c r="AG69" s="724" t="s">
        <v>46</v>
      </c>
      <c r="AH69" s="725"/>
      <c r="AI69" s="725"/>
      <c r="AJ69" s="613" t="s">
        <v>47</v>
      </c>
      <c r="AK69" s="613"/>
      <c r="AL69" s="613"/>
      <c r="AM69" s="613" t="s">
        <v>48</v>
      </c>
      <c r="AN69" s="613"/>
      <c r="AO69" s="615"/>
      <c r="AP69" s="693"/>
      <c r="AQ69" s="693"/>
      <c r="AR69" s="693"/>
      <c r="AS69" s="693"/>
      <c r="AT69" s="693"/>
      <c r="AU69" s="693"/>
      <c r="AV69" s="693"/>
      <c r="AW69" s="714"/>
      <c r="AX69" s="613" t="s">
        <v>205</v>
      </c>
      <c r="AY69" s="613"/>
      <c r="AZ69" s="613"/>
      <c r="BA69" s="613"/>
      <c r="BB69" s="613"/>
      <c r="BC69" s="613"/>
      <c r="BD69" s="613"/>
      <c r="BE69" s="613"/>
      <c r="BF69" s="669" t="s">
        <v>500</v>
      </c>
      <c r="BG69" s="669"/>
      <c r="BH69" s="669"/>
      <c r="BI69" s="669"/>
      <c r="BJ69" s="669"/>
      <c r="BK69" s="669"/>
      <c r="BL69" s="669"/>
      <c r="BM69" s="670"/>
      <c r="BN69" s="110">
        <v>2</v>
      </c>
      <c r="BO69" s="112">
        <f t="shared" ref="BO69:BO78" si="14">AD69</f>
        <v>3</v>
      </c>
      <c r="BP69" s="112">
        <v>2</v>
      </c>
      <c r="BQ69" s="113">
        <f t="shared" ref="BQ69" si="15">PRODUCT(BN69:BO69)+BP69</f>
        <v>8</v>
      </c>
      <c r="BR69" s="659"/>
    </row>
    <row r="70" spans="2:70" s="44" customFormat="1" ht="75" customHeight="1" thickTop="1">
      <c r="B70" s="1047"/>
      <c r="C70" s="823" t="s">
        <v>207</v>
      </c>
      <c r="D70" s="824"/>
      <c r="E70" s="824"/>
      <c r="F70" s="824"/>
      <c r="G70" s="824"/>
      <c r="H70" s="824"/>
      <c r="I70" s="663" t="s">
        <v>469</v>
      </c>
      <c r="J70" s="663"/>
      <c r="K70" s="663"/>
      <c r="L70" s="663"/>
      <c r="M70" s="663"/>
      <c r="N70" s="663"/>
      <c r="O70" s="663"/>
      <c r="P70" s="663"/>
      <c r="Q70" s="663"/>
      <c r="R70" s="663"/>
      <c r="S70" s="663"/>
      <c r="T70" s="663"/>
      <c r="U70" s="663"/>
      <c r="V70" s="663"/>
      <c r="W70" s="663"/>
      <c r="X70" s="663"/>
      <c r="Y70" s="663"/>
      <c r="Z70" s="663"/>
      <c r="AA70" s="663"/>
      <c r="AB70" s="664"/>
      <c r="AC70" s="114">
        <v>2</v>
      </c>
      <c r="AD70" s="115">
        <v>3</v>
      </c>
      <c r="AE70" s="93">
        <v>2</v>
      </c>
      <c r="AF70" s="116">
        <f>PRODUCT(AC70:AD70)+AE70</f>
        <v>8</v>
      </c>
      <c r="AG70" s="739" t="s">
        <v>46</v>
      </c>
      <c r="AH70" s="418"/>
      <c r="AI70" s="419"/>
      <c r="AJ70" s="663" t="s">
        <v>47</v>
      </c>
      <c r="AK70" s="663"/>
      <c r="AL70" s="663"/>
      <c r="AM70" s="663" t="s">
        <v>48</v>
      </c>
      <c r="AN70" s="663"/>
      <c r="AO70" s="664"/>
      <c r="AP70" s="740" t="s">
        <v>209</v>
      </c>
      <c r="AQ70" s="740"/>
      <c r="AR70" s="740"/>
      <c r="AS70" s="740"/>
      <c r="AT70" s="740"/>
      <c r="AU70" s="740"/>
      <c r="AV70" s="740"/>
      <c r="AW70" s="741"/>
      <c r="AX70" s="663"/>
      <c r="AY70" s="663"/>
      <c r="AZ70" s="663"/>
      <c r="BA70" s="663"/>
      <c r="BB70" s="663"/>
      <c r="BC70" s="663"/>
      <c r="BD70" s="663"/>
      <c r="BE70" s="663"/>
      <c r="BF70" s="742" t="s">
        <v>211</v>
      </c>
      <c r="BG70" s="743"/>
      <c r="BH70" s="743"/>
      <c r="BI70" s="743"/>
      <c r="BJ70" s="743"/>
      <c r="BK70" s="743"/>
      <c r="BL70" s="743"/>
      <c r="BM70" s="744"/>
      <c r="BN70" s="114">
        <v>1</v>
      </c>
      <c r="BO70" s="115">
        <f t="shared" si="14"/>
        <v>3</v>
      </c>
      <c r="BP70" s="115">
        <v>2</v>
      </c>
      <c r="BQ70" s="116">
        <f>PRODUCT(BN70:BO70)+BP70</f>
        <v>5</v>
      </c>
      <c r="BR70" s="659"/>
    </row>
    <row r="71" spans="2:70" s="44" customFormat="1" ht="108" customHeight="1" thickBot="1">
      <c r="B71" s="1047"/>
      <c r="C71" s="762"/>
      <c r="D71" s="763"/>
      <c r="E71" s="763"/>
      <c r="F71" s="763"/>
      <c r="G71" s="763"/>
      <c r="H71" s="763"/>
      <c r="I71" s="656" t="s">
        <v>212</v>
      </c>
      <c r="J71" s="656"/>
      <c r="K71" s="656"/>
      <c r="L71" s="656"/>
      <c r="M71" s="656"/>
      <c r="N71" s="656"/>
      <c r="O71" s="656"/>
      <c r="P71" s="656"/>
      <c r="Q71" s="656"/>
      <c r="R71" s="656"/>
      <c r="S71" s="656"/>
      <c r="T71" s="656"/>
      <c r="U71" s="656"/>
      <c r="V71" s="656"/>
      <c r="W71" s="656"/>
      <c r="X71" s="656"/>
      <c r="Y71" s="656"/>
      <c r="Z71" s="656"/>
      <c r="AA71" s="656"/>
      <c r="AB71" s="640"/>
      <c r="AC71" s="117">
        <v>2</v>
      </c>
      <c r="AD71" s="118">
        <v>2</v>
      </c>
      <c r="AE71" s="118">
        <v>1</v>
      </c>
      <c r="AF71" s="119">
        <f>PRODUCT(AC71:AD71)+AE71</f>
        <v>5</v>
      </c>
      <c r="AG71" s="551" t="s">
        <v>46</v>
      </c>
      <c r="AH71" s="551"/>
      <c r="AI71" s="677"/>
      <c r="AJ71" s="653" t="s">
        <v>47</v>
      </c>
      <c r="AK71" s="653"/>
      <c r="AL71" s="653"/>
      <c r="AM71" s="653" t="s">
        <v>48</v>
      </c>
      <c r="AN71" s="653"/>
      <c r="AO71" s="671"/>
      <c r="AP71" s="515"/>
      <c r="AQ71" s="515"/>
      <c r="AR71" s="515"/>
      <c r="AS71" s="515"/>
      <c r="AT71" s="515"/>
      <c r="AU71" s="515"/>
      <c r="AV71" s="515"/>
      <c r="AW71" s="516"/>
      <c r="AX71" s="653"/>
      <c r="AY71" s="653"/>
      <c r="AZ71" s="653"/>
      <c r="BA71" s="653"/>
      <c r="BB71" s="653"/>
      <c r="BC71" s="653"/>
      <c r="BD71" s="653"/>
      <c r="BE71" s="653"/>
      <c r="BF71" s="802" t="s">
        <v>213</v>
      </c>
      <c r="BG71" s="803"/>
      <c r="BH71" s="803"/>
      <c r="BI71" s="803"/>
      <c r="BJ71" s="803"/>
      <c r="BK71" s="803"/>
      <c r="BL71" s="803"/>
      <c r="BM71" s="804"/>
      <c r="BN71" s="117">
        <v>1</v>
      </c>
      <c r="BO71" s="118">
        <f t="shared" si="14"/>
        <v>2</v>
      </c>
      <c r="BP71" s="118">
        <v>1</v>
      </c>
      <c r="BQ71" s="119">
        <f>PRODUCT(BN71:BO71)+BP71</f>
        <v>3</v>
      </c>
      <c r="BR71" s="659"/>
    </row>
    <row r="72" spans="2:70" s="44" customFormat="1" ht="82.5" customHeight="1" thickTop="1" thickBot="1">
      <c r="B72" s="1047"/>
      <c r="C72" s="797" t="s">
        <v>214</v>
      </c>
      <c r="D72" s="1011"/>
      <c r="E72" s="1011"/>
      <c r="F72" s="1011"/>
      <c r="G72" s="1011"/>
      <c r="H72" s="1011"/>
      <c r="I72" s="939" t="s">
        <v>215</v>
      </c>
      <c r="J72" s="939"/>
      <c r="K72" s="939"/>
      <c r="L72" s="939"/>
      <c r="M72" s="939"/>
      <c r="N72" s="939"/>
      <c r="O72" s="939"/>
      <c r="P72" s="939"/>
      <c r="Q72" s="939"/>
      <c r="R72" s="939"/>
      <c r="S72" s="939"/>
      <c r="T72" s="939"/>
      <c r="U72" s="939"/>
      <c r="V72" s="939"/>
      <c r="W72" s="939"/>
      <c r="X72" s="939"/>
      <c r="Y72" s="939"/>
      <c r="Z72" s="939"/>
      <c r="AA72" s="939"/>
      <c r="AB72" s="1012"/>
      <c r="AC72" s="120">
        <v>1</v>
      </c>
      <c r="AD72" s="121">
        <v>2</v>
      </c>
      <c r="AE72" s="121">
        <v>2</v>
      </c>
      <c r="AF72" s="122">
        <f t="shared" ref="AF72:AF78" si="16">PRODUCT(AC72:AD72)+AE72</f>
        <v>4</v>
      </c>
      <c r="AG72" s="834" t="s">
        <v>46</v>
      </c>
      <c r="AH72" s="839"/>
      <c r="AI72" s="839"/>
      <c r="AJ72" s="939" t="s">
        <v>47</v>
      </c>
      <c r="AK72" s="939"/>
      <c r="AL72" s="939"/>
      <c r="AM72" s="939" t="s">
        <v>48</v>
      </c>
      <c r="AN72" s="939"/>
      <c r="AO72" s="1008"/>
      <c r="AP72" s="565" t="s">
        <v>209</v>
      </c>
      <c r="AQ72" s="565"/>
      <c r="AR72" s="565"/>
      <c r="AS72" s="565"/>
      <c r="AT72" s="565"/>
      <c r="AU72" s="565"/>
      <c r="AV72" s="565"/>
      <c r="AW72" s="566"/>
      <c r="AX72" s="939"/>
      <c r="AY72" s="939"/>
      <c r="AZ72" s="939"/>
      <c r="BA72" s="939"/>
      <c r="BB72" s="939"/>
      <c r="BC72" s="939"/>
      <c r="BD72" s="939"/>
      <c r="BE72" s="939"/>
      <c r="BF72" s="939" t="s">
        <v>216</v>
      </c>
      <c r="BG72" s="939"/>
      <c r="BH72" s="939"/>
      <c r="BI72" s="939"/>
      <c r="BJ72" s="939"/>
      <c r="BK72" s="939"/>
      <c r="BL72" s="939"/>
      <c r="BM72" s="1008"/>
      <c r="BN72" s="120">
        <v>1</v>
      </c>
      <c r="BO72" s="121">
        <f t="shared" si="14"/>
        <v>2</v>
      </c>
      <c r="BP72" s="123">
        <v>1</v>
      </c>
      <c r="BQ72" s="122">
        <f t="shared" ref="BQ72:BQ78" si="17">PRODUCT(BN72:BO72)+BP72</f>
        <v>3</v>
      </c>
      <c r="BR72" s="659"/>
    </row>
    <row r="73" spans="2:70" s="44" customFormat="1" ht="75" customHeight="1" thickTop="1">
      <c r="B73" s="1047"/>
      <c r="C73" s="796" t="s">
        <v>217</v>
      </c>
      <c r="D73" s="796"/>
      <c r="E73" s="796"/>
      <c r="F73" s="796"/>
      <c r="G73" s="796"/>
      <c r="H73" s="797"/>
      <c r="I73" s="858" t="s">
        <v>218</v>
      </c>
      <c r="J73" s="858"/>
      <c r="K73" s="858"/>
      <c r="L73" s="858"/>
      <c r="M73" s="858"/>
      <c r="N73" s="858"/>
      <c r="O73" s="858"/>
      <c r="P73" s="858"/>
      <c r="Q73" s="858"/>
      <c r="R73" s="858"/>
      <c r="S73" s="858"/>
      <c r="T73" s="858"/>
      <c r="U73" s="858"/>
      <c r="V73" s="858"/>
      <c r="W73" s="858"/>
      <c r="X73" s="858"/>
      <c r="Y73" s="858"/>
      <c r="Z73" s="858"/>
      <c r="AA73" s="858"/>
      <c r="AB73" s="417"/>
      <c r="AC73" s="59">
        <v>1</v>
      </c>
      <c r="AD73" s="98">
        <v>4</v>
      </c>
      <c r="AE73" s="98">
        <v>2</v>
      </c>
      <c r="AF73" s="124">
        <f t="shared" si="16"/>
        <v>6</v>
      </c>
      <c r="AG73" s="419" t="s">
        <v>46</v>
      </c>
      <c r="AH73" s="858"/>
      <c r="AI73" s="858"/>
      <c r="AJ73" s="421" t="s">
        <v>47</v>
      </c>
      <c r="AK73" s="422"/>
      <c r="AL73" s="423"/>
      <c r="AM73" s="663" t="s">
        <v>48</v>
      </c>
      <c r="AN73" s="663"/>
      <c r="AO73" s="664"/>
      <c r="AP73" s="540"/>
      <c r="AQ73" s="540"/>
      <c r="AR73" s="540"/>
      <c r="AS73" s="540"/>
      <c r="AT73" s="540"/>
      <c r="AU73" s="540"/>
      <c r="AV73" s="540"/>
      <c r="AW73" s="541"/>
      <c r="AX73" s="939" t="s">
        <v>219</v>
      </c>
      <c r="AY73" s="939"/>
      <c r="AZ73" s="939"/>
      <c r="BA73" s="939"/>
      <c r="BB73" s="939"/>
      <c r="BC73" s="939"/>
      <c r="BD73" s="939"/>
      <c r="BE73" s="939"/>
      <c r="BF73" s="939" t="s">
        <v>220</v>
      </c>
      <c r="BG73" s="939"/>
      <c r="BH73" s="939"/>
      <c r="BI73" s="939"/>
      <c r="BJ73" s="939"/>
      <c r="BK73" s="939"/>
      <c r="BL73" s="939"/>
      <c r="BM73" s="1008"/>
      <c r="BN73" s="59">
        <v>1</v>
      </c>
      <c r="BO73" s="125">
        <f t="shared" si="14"/>
        <v>4</v>
      </c>
      <c r="BP73" s="98">
        <v>2</v>
      </c>
      <c r="BQ73" s="124">
        <f t="shared" si="17"/>
        <v>6</v>
      </c>
      <c r="BR73" s="659"/>
    </row>
    <row r="74" spans="2:70" ht="88.5" customHeight="1" thickBot="1">
      <c r="B74" s="1047"/>
      <c r="C74" s="688"/>
      <c r="D74" s="688"/>
      <c r="E74" s="688"/>
      <c r="F74" s="688"/>
      <c r="G74" s="688"/>
      <c r="H74" s="689"/>
      <c r="I74" s="788" t="s">
        <v>221</v>
      </c>
      <c r="J74" s="788"/>
      <c r="K74" s="788"/>
      <c r="L74" s="788"/>
      <c r="M74" s="788"/>
      <c r="N74" s="788"/>
      <c r="O74" s="788"/>
      <c r="P74" s="788"/>
      <c r="Q74" s="788"/>
      <c r="R74" s="788"/>
      <c r="S74" s="788"/>
      <c r="T74" s="788"/>
      <c r="U74" s="788"/>
      <c r="V74" s="788"/>
      <c r="W74" s="788"/>
      <c r="X74" s="788"/>
      <c r="Y74" s="788"/>
      <c r="Z74" s="788"/>
      <c r="AA74" s="788"/>
      <c r="AB74" s="547"/>
      <c r="AC74" s="95">
        <v>2</v>
      </c>
      <c r="AD74" s="64">
        <v>4</v>
      </c>
      <c r="AE74" s="64">
        <v>2</v>
      </c>
      <c r="AF74" s="126">
        <f>PRODUCT(AC74:AD74)+AE74</f>
        <v>10</v>
      </c>
      <c r="AG74" s="648" t="s">
        <v>46</v>
      </c>
      <c r="AH74" s="788"/>
      <c r="AI74" s="788"/>
      <c r="AJ74" s="514" t="s">
        <v>47</v>
      </c>
      <c r="AK74" s="515"/>
      <c r="AL74" s="516"/>
      <c r="AM74" s="723" t="s">
        <v>48</v>
      </c>
      <c r="AN74" s="723"/>
      <c r="AO74" s="789"/>
      <c r="AP74" s="705"/>
      <c r="AQ74" s="515"/>
      <c r="AR74" s="515"/>
      <c r="AS74" s="515"/>
      <c r="AT74" s="515"/>
      <c r="AU74" s="515"/>
      <c r="AV74" s="515"/>
      <c r="AW74" s="516"/>
      <c r="AX74" s="723" t="s">
        <v>219</v>
      </c>
      <c r="AY74" s="723"/>
      <c r="AZ74" s="723"/>
      <c r="BA74" s="723"/>
      <c r="BB74" s="723"/>
      <c r="BC74" s="723"/>
      <c r="BD74" s="723"/>
      <c r="BE74" s="723"/>
      <c r="BF74" s="723" t="s">
        <v>222</v>
      </c>
      <c r="BG74" s="723"/>
      <c r="BH74" s="723"/>
      <c r="BI74" s="723"/>
      <c r="BJ74" s="723"/>
      <c r="BK74" s="723"/>
      <c r="BL74" s="723"/>
      <c r="BM74" s="789"/>
      <c r="BN74" s="95">
        <v>2</v>
      </c>
      <c r="BO74" s="127">
        <v>3</v>
      </c>
      <c r="BP74" s="64">
        <v>2</v>
      </c>
      <c r="BQ74" s="126">
        <f>PRODUCT(BN74:BO74)+BP74</f>
        <v>8</v>
      </c>
      <c r="BR74" s="659"/>
    </row>
    <row r="75" spans="2:70" ht="84.75" customHeight="1" thickTop="1">
      <c r="B75" s="1047"/>
      <c r="C75" s="795" t="s">
        <v>223</v>
      </c>
      <c r="D75" s="796"/>
      <c r="E75" s="796"/>
      <c r="F75" s="796"/>
      <c r="G75" s="796"/>
      <c r="H75" s="797"/>
      <c r="I75" s="839" t="s">
        <v>224</v>
      </c>
      <c r="J75" s="839"/>
      <c r="K75" s="839"/>
      <c r="L75" s="839"/>
      <c r="M75" s="839"/>
      <c r="N75" s="839"/>
      <c r="O75" s="839"/>
      <c r="P75" s="839"/>
      <c r="Q75" s="839"/>
      <c r="R75" s="839"/>
      <c r="S75" s="839"/>
      <c r="T75" s="839"/>
      <c r="U75" s="839"/>
      <c r="V75" s="839"/>
      <c r="W75" s="839"/>
      <c r="X75" s="839"/>
      <c r="Y75" s="839"/>
      <c r="Z75" s="839"/>
      <c r="AA75" s="839"/>
      <c r="AB75" s="1010"/>
      <c r="AC75" s="92">
        <v>2</v>
      </c>
      <c r="AD75" s="93">
        <v>3</v>
      </c>
      <c r="AE75" s="93">
        <v>2</v>
      </c>
      <c r="AF75" s="128">
        <f t="shared" si="16"/>
        <v>8</v>
      </c>
      <c r="AG75" s="741" t="s">
        <v>46</v>
      </c>
      <c r="AH75" s="939"/>
      <c r="AI75" s="939"/>
      <c r="AJ75" s="939" t="s">
        <v>47</v>
      </c>
      <c r="AK75" s="939"/>
      <c r="AL75" s="939"/>
      <c r="AM75" s="939" t="s">
        <v>48</v>
      </c>
      <c r="AN75" s="939"/>
      <c r="AO75" s="1008"/>
      <c r="AP75" s="741"/>
      <c r="AQ75" s="939"/>
      <c r="AR75" s="939"/>
      <c r="AS75" s="939"/>
      <c r="AT75" s="939"/>
      <c r="AU75" s="939"/>
      <c r="AV75" s="939"/>
      <c r="AW75" s="939"/>
      <c r="AX75" s="939"/>
      <c r="AY75" s="939"/>
      <c r="AZ75" s="939"/>
      <c r="BA75" s="939"/>
      <c r="BB75" s="939"/>
      <c r="BC75" s="939"/>
      <c r="BD75" s="939"/>
      <c r="BE75" s="939"/>
      <c r="BF75" s="839" t="s">
        <v>225</v>
      </c>
      <c r="BG75" s="839"/>
      <c r="BH75" s="839"/>
      <c r="BI75" s="839"/>
      <c r="BJ75" s="839"/>
      <c r="BK75" s="839"/>
      <c r="BL75" s="839"/>
      <c r="BM75" s="1009"/>
      <c r="BN75" s="92">
        <v>2</v>
      </c>
      <c r="BO75" s="129">
        <f t="shared" si="14"/>
        <v>3</v>
      </c>
      <c r="BP75" s="106">
        <v>2</v>
      </c>
      <c r="BQ75" s="107">
        <f t="shared" si="17"/>
        <v>8</v>
      </c>
      <c r="BR75" s="659"/>
    </row>
    <row r="76" spans="2:70" ht="81" customHeight="1">
      <c r="B76" s="1047"/>
      <c r="C76" s="684"/>
      <c r="D76" s="685"/>
      <c r="E76" s="685"/>
      <c r="F76" s="685"/>
      <c r="G76" s="685"/>
      <c r="H76" s="686"/>
      <c r="I76" s="818" t="s">
        <v>501</v>
      </c>
      <c r="J76" s="818"/>
      <c r="K76" s="818"/>
      <c r="L76" s="818"/>
      <c r="M76" s="818"/>
      <c r="N76" s="818"/>
      <c r="O76" s="818"/>
      <c r="P76" s="818"/>
      <c r="Q76" s="818"/>
      <c r="R76" s="818"/>
      <c r="S76" s="818"/>
      <c r="T76" s="818"/>
      <c r="U76" s="818"/>
      <c r="V76" s="818"/>
      <c r="W76" s="818"/>
      <c r="X76" s="818"/>
      <c r="Y76" s="818"/>
      <c r="Z76" s="818"/>
      <c r="AA76" s="818"/>
      <c r="AB76" s="536"/>
      <c r="AC76" s="52">
        <v>2</v>
      </c>
      <c r="AD76" s="53">
        <v>3</v>
      </c>
      <c r="AE76" s="53">
        <v>2</v>
      </c>
      <c r="AF76" s="100">
        <f t="shared" si="16"/>
        <v>8</v>
      </c>
      <c r="AG76" s="541" t="s">
        <v>46</v>
      </c>
      <c r="AH76" s="690"/>
      <c r="AI76" s="690"/>
      <c r="AJ76" s="690" t="s">
        <v>47</v>
      </c>
      <c r="AK76" s="690"/>
      <c r="AL76" s="690"/>
      <c r="AM76" s="690" t="s">
        <v>48</v>
      </c>
      <c r="AN76" s="690"/>
      <c r="AO76" s="691"/>
      <c r="AP76" s="657" t="s">
        <v>227</v>
      </c>
      <c r="AQ76" s="653"/>
      <c r="AR76" s="653"/>
      <c r="AS76" s="653"/>
      <c r="AT76" s="653"/>
      <c r="AU76" s="653"/>
      <c r="AV76" s="653"/>
      <c r="AW76" s="653"/>
      <c r="AX76" s="690"/>
      <c r="AY76" s="690"/>
      <c r="AZ76" s="690"/>
      <c r="BA76" s="690"/>
      <c r="BB76" s="690"/>
      <c r="BC76" s="690"/>
      <c r="BD76" s="690"/>
      <c r="BE76" s="690"/>
      <c r="BF76" s="818" t="s">
        <v>225</v>
      </c>
      <c r="BG76" s="818"/>
      <c r="BH76" s="818"/>
      <c r="BI76" s="818"/>
      <c r="BJ76" s="818"/>
      <c r="BK76" s="818"/>
      <c r="BL76" s="818"/>
      <c r="BM76" s="819"/>
      <c r="BN76" s="95">
        <v>2</v>
      </c>
      <c r="BO76" s="96">
        <f t="shared" si="14"/>
        <v>3</v>
      </c>
      <c r="BP76" s="53">
        <v>2</v>
      </c>
      <c r="BQ76" s="54">
        <f t="shared" si="17"/>
        <v>8</v>
      </c>
      <c r="BR76" s="659"/>
    </row>
    <row r="77" spans="2:70" ht="84.75" customHeight="1">
      <c r="B77" s="1047"/>
      <c r="C77" s="684"/>
      <c r="D77" s="685"/>
      <c r="E77" s="685"/>
      <c r="F77" s="685"/>
      <c r="G77" s="685"/>
      <c r="H77" s="686"/>
      <c r="I77" s="818" t="s">
        <v>228</v>
      </c>
      <c r="J77" s="818"/>
      <c r="K77" s="818"/>
      <c r="L77" s="818"/>
      <c r="M77" s="818"/>
      <c r="N77" s="818"/>
      <c r="O77" s="818"/>
      <c r="P77" s="818"/>
      <c r="Q77" s="818"/>
      <c r="R77" s="818"/>
      <c r="S77" s="818"/>
      <c r="T77" s="818"/>
      <c r="U77" s="818"/>
      <c r="V77" s="818"/>
      <c r="W77" s="818"/>
      <c r="X77" s="818"/>
      <c r="Y77" s="818"/>
      <c r="Z77" s="818"/>
      <c r="AA77" s="818"/>
      <c r="AB77" s="536"/>
      <c r="AC77" s="52">
        <v>2</v>
      </c>
      <c r="AD77" s="53">
        <v>3</v>
      </c>
      <c r="AE77" s="53">
        <v>2</v>
      </c>
      <c r="AF77" s="100">
        <f t="shared" si="16"/>
        <v>8</v>
      </c>
      <c r="AG77" s="541" t="s">
        <v>46</v>
      </c>
      <c r="AH77" s="690"/>
      <c r="AI77" s="690"/>
      <c r="AJ77" s="690" t="s">
        <v>47</v>
      </c>
      <c r="AK77" s="690"/>
      <c r="AL77" s="690"/>
      <c r="AM77" s="690" t="s">
        <v>48</v>
      </c>
      <c r="AN77" s="690"/>
      <c r="AO77" s="691"/>
      <c r="AP77" s="541"/>
      <c r="AQ77" s="690"/>
      <c r="AR77" s="690"/>
      <c r="AS77" s="690"/>
      <c r="AT77" s="690"/>
      <c r="AU77" s="690"/>
      <c r="AV77" s="690"/>
      <c r="AW77" s="690"/>
      <c r="AX77" s="690"/>
      <c r="AY77" s="690"/>
      <c r="AZ77" s="690"/>
      <c r="BA77" s="690"/>
      <c r="BB77" s="690"/>
      <c r="BC77" s="690"/>
      <c r="BD77" s="690"/>
      <c r="BE77" s="690"/>
      <c r="BF77" s="818" t="s">
        <v>229</v>
      </c>
      <c r="BG77" s="818"/>
      <c r="BH77" s="818"/>
      <c r="BI77" s="818"/>
      <c r="BJ77" s="818"/>
      <c r="BK77" s="818"/>
      <c r="BL77" s="818"/>
      <c r="BM77" s="819"/>
      <c r="BN77" s="52">
        <v>2</v>
      </c>
      <c r="BO77" s="53">
        <f t="shared" si="14"/>
        <v>3</v>
      </c>
      <c r="BP77" s="53">
        <v>2</v>
      </c>
      <c r="BQ77" s="54">
        <f t="shared" si="17"/>
        <v>8</v>
      </c>
      <c r="BR77" s="659"/>
    </row>
    <row r="78" spans="2:70" ht="86.25" customHeight="1" thickBot="1">
      <c r="B78" s="1047"/>
      <c r="C78" s="687"/>
      <c r="D78" s="688"/>
      <c r="E78" s="688"/>
      <c r="F78" s="688"/>
      <c r="G78" s="688"/>
      <c r="H78" s="689"/>
      <c r="I78" s="779" t="s">
        <v>230</v>
      </c>
      <c r="J78" s="779"/>
      <c r="K78" s="779"/>
      <c r="L78" s="779"/>
      <c r="M78" s="779"/>
      <c r="N78" s="779"/>
      <c r="O78" s="779"/>
      <c r="P78" s="779"/>
      <c r="Q78" s="779"/>
      <c r="R78" s="779"/>
      <c r="S78" s="779"/>
      <c r="T78" s="779"/>
      <c r="U78" s="779"/>
      <c r="V78" s="779"/>
      <c r="W78" s="779"/>
      <c r="X78" s="779"/>
      <c r="Y78" s="779"/>
      <c r="Z78" s="779"/>
      <c r="AA78" s="779"/>
      <c r="AB78" s="780"/>
      <c r="AC78" s="102">
        <v>2</v>
      </c>
      <c r="AD78" s="103">
        <v>3</v>
      </c>
      <c r="AE78" s="103">
        <v>2</v>
      </c>
      <c r="AF78" s="104">
        <f t="shared" si="16"/>
        <v>8</v>
      </c>
      <c r="AG78" s="783" t="s">
        <v>46</v>
      </c>
      <c r="AH78" s="781"/>
      <c r="AI78" s="781"/>
      <c r="AJ78" s="781" t="s">
        <v>47</v>
      </c>
      <c r="AK78" s="781"/>
      <c r="AL78" s="781"/>
      <c r="AM78" s="781" t="s">
        <v>48</v>
      </c>
      <c r="AN78" s="781"/>
      <c r="AO78" s="782"/>
      <c r="AP78" s="783"/>
      <c r="AQ78" s="781"/>
      <c r="AR78" s="781"/>
      <c r="AS78" s="781"/>
      <c r="AT78" s="781"/>
      <c r="AU78" s="781"/>
      <c r="AV78" s="781"/>
      <c r="AW78" s="781"/>
      <c r="AX78" s="781"/>
      <c r="AY78" s="781"/>
      <c r="AZ78" s="781"/>
      <c r="BA78" s="781"/>
      <c r="BB78" s="781"/>
      <c r="BC78" s="781"/>
      <c r="BD78" s="781"/>
      <c r="BE78" s="781"/>
      <c r="BF78" s="779" t="s">
        <v>229</v>
      </c>
      <c r="BG78" s="779"/>
      <c r="BH78" s="779"/>
      <c r="BI78" s="779"/>
      <c r="BJ78" s="779"/>
      <c r="BK78" s="779"/>
      <c r="BL78" s="779"/>
      <c r="BM78" s="829"/>
      <c r="BN78" s="112">
        <v>2</v>
      </c>
      <c r="BO78" s="112">
        <f t="shared" si="14"/>
        <v>3</v>
      </c>
      <c r="BP78" s="112">
        <v>2</v>
      </c>
      <c r="BQ78" s="113">
        <f t="shared" si="17"/>
        <v>8</v>
      </c>
      <c r="BR78" s="659"/>
    </row>
    <row r="79" spans="2:70" ht="81.75" customHeight="1" thickTop="1" thickBot="1">
      <c r="B79" s="1047"/>
      <c r="C79" s="689" t="s">
        <v>235</v>
      </c>
      <c r="D79" s="784"/>
      <c r="E79" s="784"/>
      <c r="F79" s="784"/>
      <c r="G79" s="784"/>
      <c r="H79" s="784"/>
      <c r="I79" s="672" t="s">
        <v>236</v>
      </c>
      <c r="J79" s="672"/>
      <c r="K79" s="672"/>
      <c r="L79" s="672"/>
      <c r="M79" s="672"/>
      <c r="N79" s="672"/>
      <c r="O79" s="672"/>
      <c r="P79" s="672"/>
      <c r="Q79" s="672"/>
      <c r="R79" s="672"/>
      <c r="S79" s="672"/>
      <c r="T79" s="672"/>
      <c r="U79" s="672"/>
      <c r="V79" s="672"/>
      <c r="W79" s="672"/>
      <c r="X79" s="672"/>
      <c r="Y79" s="672"/>
      <c r="Z79" s="672"/>
      <c r="AA79" s="672"/>
      <c r="AB79" s="673"/>
      <c r="AC79" s="110">
        <v>3</v>
      </c>
      <c r="AD79" s="112">
        <v>3</v>
      </c>
      <c r="AE79" s="112">
        <v>1</v>
      </c>
      <c r="AF79" s="113">
        <f>PRODUCT(AC79:AD79)+AE79</f>
        <v>10</v>
      </c>
      <c r="AG79" s="674" t="s">
        <v>237</v>
      </c>
      <c r="AH79" s="631"/>
      <c r="AI79" s="675"/>
      <c r="AJ79" s="669" t="s">
        <v>238</v>
      </c>
      <c r="AK79" s="669"/>
      <c r="AL79" s="669"/>
      <c r="AM79" s="669" t="s">
        <v>48</v>
      </c>
      <c r="AN79" s="669"/>
      <c r="AO79" s="670"/>
      <c r="AP79" s="675"/>
      <c r="AQ79" s="669"/>
      <c r="AR79" s="669"/>
      <c r="AS79" s="669"/>
      <c r="AT79" s="669"/>
      <c r="AU79" s="669"/>
      <c r="AV79" s="669"/>
      <c r="AW79" s="669"/>
      <c r="AX79" s="669"/>
      <c r="AY79" s="669"/>
      <c r="AZ79" s="669"/>
      <c r="BA79" s="669"/>
      <c r="BB79" s="669"/>
      <c r="BC79" s="669"/>
      <c r="BD79" s="669"/>
      <c r="BE79" s="669"/>
      <c r="BF79" s="672" t="s">
        <v>239</v>
      </c>
      <c r="BG79" s="672"/>
      <c r="BH79" s="672"/>
      <c r="BI79" s="672"/>
      <c r="BJ79" s="672"/>
      <c r="BK79" s="672"/>
      <c r="BL79" s="672"/>
      <c r="BM79" s="752"/>
      <c r="BN79" s="110">
        <v>2</v>
      </c>
      <c r="BO79" s="112">
        <v>3</v>
      </c>
      <c r="BP79" s="112">
        <v>1</v>
      </c>
      <c r="BQ79" s="149">
        <f>PRODUCT(BN79:BO79)+BP79</f>
        <v>7</v>
      </c>
      <c r="BR79" s="659"/>
    </row>
    <row r="80" spans="2:70" ht="93.75" customHeight="1" thickTop="1" thickBot="1">
      <c r="B80" s="1047"/>
      <c r="C80" s="689" t="s">
        <v>240</v>
      </c>
      <c r="D80" s="784"/>
      <c r="E80" s="784"/>
      <c r="F80" s="784"/>
      <c r="G80" s="784"/>
      <c r="H80" s="784"/>
      <c r="I80" s="672" t="s">
        <v>241</v>
      </c>
      <c r="J80" s="672"/>
      <c r="K80" s="672"/>
      <c r="L80" s="672"/>
      <c r="M80" s="672"/>
      <c r="N80" s="672"/>
      <c r="O80" s="672"/>
      <c r="P80" s="672"/>
      <c r="Q80" s="672"/>
      <c r="R80" s="672"/>
      <c r="S80" s="672"/>
      <c r="T80" s="672"/>
      <c r="U80" s="672"/>
      <c r="V80" s="672"/>
      <c r="W80" s="672"/>
      <c r="X80" s="672"/>
      <c r="Y80" s="672"/>
      <c r="Z80" s="672"/>
      <c r="AA80" s="672"/>
      <c r="AB80" s="673"/>
      <c r="AC80" s="110">
        <v>3</v>
      </c>
      <c r="AD80" s="112">
        <v>3</v>
      </c>
      <c r="AE80" s="112">
        <v>1</v>
      </c>
      <c r="AF80" s="113">
        <f>PRODUCT(AC80:AD80)+AE80</f>
        <v>10</v>
      </c>
      <c r="AG80" s="674" t="s">
        <v>237</v>
      </c>
      <c r="AH80" s="631"/>
      <c r="AI80" s="675"/>
      <c r="AJ80" s="669" t="s">
        <v>238</v>
      </c>
      <c r="AK80" s="669"/>
      <c r="AL80" s="669"/>
      <c r="AM80" s="669" t="s">
        <v>48</v>
      </c>
      <c r="AN80" s="669"/>
      <c r="AO80" s="670"/>
      <c r="AP80" s="675"/>
      <c r="AQ80" s="669"/>
      <c r="AR80" s="669"/>
      <c r="AS80" s="669"/>
      <c r="AT80" s="669"/>
      <c r="AU80" s="669"/>
      <c r="AV80" s="669"/>
      <c r="AW80" s="669"/>
      <c r="AX80" s="669"/>
      <c r="AY80" s="669"/>
      <c r="AZ80" s="669"/>
      <c r="BA80" s="669"/>
      <c r="BB80" s="669"/>
      <c r="BC80" s="669"/>
      <c r="BD80" s="669"/>
      <c r="BE80" s="669"/>
      <c r="BF80" s="672" t="s">
        <v>257</v>
      </c>
      <c r="BG80" s="672"/>
      <c r="BH80" s="672"/>
      <c r="BI80" s="672"/>
      <c r="BJ80" s="672"/>
      <c r="BK80" s="672"/>
      <c r="BL80" s="672"/>
      <c r="BM80" s="752"/>
      <c r="BN80" s="110">
        <v>2</v>
      </c>
      <c r="BO80" s="112">
        <f t="shared" ref="BO80:BO86" si="18">AD80</f>
        <v>3</v>
      </c>
      <c r="BP80" s="112">
        <v>1</v>
      </c>
      <c r="BQ80" s="148">
        <f>PRODUCT(BN80:BO80)+BP80</f>
        <v>7</v>
      </c>
      <c r="BR80" s="659"/>
    </row>
    <row r="81" spans="2:70" ht="80.25" customHeight="1" thickTop="1" thickBot="1">
      <c r="B81" s="1047"/>
      <c r="C81" s="689" t="s">
        <v>243</v>
      </c>
      <c r="D81" s="784"/>
      <c r="E81" s="784"/>
      <c r="F81" s="784"/>
      <c r="G81" s="784"/>
      <c r="H81" s="784"/>
      <c r="I81" s="672" t="s">
        <v>244</v>
      </c>
      <c r="J81" s="672"/>
      <c r="K81" s="672"/>
      <c r="L81" s="672"/>
      <c r="M81" s="672"/>
      <c r="N81" s="672"/>
      <c r="O81" s="672"/>
      <c r="P81" s="672"/>
      <c r="Q81" s="672"/>
      <c r="R81" s="672"/>
      <c r="S81" s="672"/>
      <c r="T81" s="672"/>
      <c r="U81" s="672"/>
      <c r="V81" s="672"/>
      <c r="W81" s="672"/>
      <c r="X81" s="672"/>
      <c r="Y81" s="672"/>
      <c r="Z81" s="672"/>
      <c r="AA81" s="672"/>
      <c r="AB81" s="673"/>
      <c r="AC81" s="110">
        <v>2</v>
      </c>
      <c r="AD81" s="112">
        <v>2</v>
      </c>
      <c r="AE81" s="112">
        <v>2</v>
      </c>
      <c r="AF81" s="113">
        <f t="shared" ref="AF81:AF86" si="19">PRODUCT(AC81:AD81)+AE81</f>
        <v>6</v>
      </c>
      <c r="AG81" s="674" t="s">
        <v>46</v>
      </c>
      <c r="AH81" s="631"/>
      <c r="AI81" s="675"/>
      <c r="AJ81" s="669" t="s">
        <v>47</v>
      </c>
      <c r="AK81" s="669"/>
      <c r="AL81" s="669"/>
      <c r="AM81" s="669" t="s">
        <v>48</v>
      </c>
      <c r="AN81" s="669"/>
      <c r="AO81" s="670"/>
      <c r="AP81" s="675"/>
      <c r="AQ81" s="669"/>
      <c r="AR81" s="669"/>
      <c r="AS81" s="669"/>
      <c r="AT81" s="669"/>
      <c r="AU81" s="669"/>
      <c r="AV81" s="669"/>
      <c r="AW81" s="669"/>
      <c r="AX81" s="669"/>
      <c r="AY81" s="669"/>
      <c r="AZ81" s="669"/>
      <c r="BA81" s="669"/>
      <c r="BB81" s="669"/>
      <c r="BC81" s="669"/>
      <c r="BD81" s="669"/>
      <c r="BE81" s="669"/>
      <c r="BF81" s="672" t="s">
        <v>239</v>
      </c>
      <c r="BG81" s="672"/>
      <c r="BH81" s="672"/>
      <c r="BI81" s="672"/>
      <c r="BJ81" s="672"/>
      <c r="BK81" s="672"/>
      <c r="BL81" s="672"/>
      <c r="BM81" s="752"/>
      <c r="BN81" s="110">
        <v>2</v>
      </c>
      <c r="BO81" s="112">
        <f t="shared" si="18"/>
        <v>2</v>
      </c>
      <c r="BP81" s="112">
        <v>1</v>
      </c>
      <c r="BQ81" s="148">
        <f t="shared" ref="BQ81:BQ86" si="20">PRODUCT(BN81:BO81)+BP81</f>
        <v>5</v>
      </c>
      <c r="BR81" s="659"/>
    </row>
    <row r="82" spans="2:70" ht="85.5" customHeight="1" thickTop="1" thickBot="1">
      <c r="B82" s="1047"/>
      <c r="C82" s="689" t="s">
        <v>245</v>
      </c>
      <c r="D82" s="784"/>
      <c r="E82" s="784"/>
      <c r="F82" s="784"/>
      <c r="G82" s="784"/>
      <c r="H82" s="784"/>
      <c r="I82" s="672" t="s">
        <v>246</v>
      </c>
      <c r="J82" s="672"/>
      <c r="K82" s="672"/>
      <c r="L82" s="672"/>
      <c r="M82" s="672"/>
      <c r="N82" s="672"/>
      <c r="O82" s="672"/>
      <c r="P82" s="672"/>
      <c r="Q82" s="672"/>
      <c r="R82" s="672"/>
      <c r="S82" s="672"/>
      <c r="T82" s="672"/>
      <c r="U82" s="672"/>
      <c r="V82" s="672"/>
      <c r="W82" s="672"/>
      <c r="X82" s="672"/>
      <c r="Y82" s="672"/>
      <c r="Z82" s="672"/>
      <c r="AA82" s="672"/>
      <c r="AB82" s="673"/>
      <c r="AC82" s="110">
        <v>3</v>
      </c>
      <c r="AD82" s="112">
        <v>3</v>
      </c>
      <c r="AE82" s="112">
        <v>2</v>
      </c>
      <c r="AF82" s="113">
        <f t="shared" si="19"/>
        <v>11</v>
      </c>
      <c r="AG82" s="674" t="s">
        <v>46</v>
      </c>
      <c r="AH82" s="631"/>
      <c r="AI82" s="675"/>
      <c r="AJ82" s="669" t="s">
        <v>47</v>
      </c>
      <c r="AK82" s="669"/>
      <c r="AL82" s="669"/>
      <c r="AM82" s="669" t="s">
        <v>48</v>
      </c>
      <c r="AN82" s="669"/>
      <c r="AO82" s="670"/>
      <c r="AP82" s="675"/>
      <c r="AQ82" s="669"/>
      <c r="AR82" s="669"/>
      <c r="AS82" s="669"/>
      <c r="AT82" s="669"/>
      <c r="AU82" s="669"/>
      <c r="AV82" s="669"/>
      <c r="AW82" s="669"/>
      <c r="AX82" s="669" t="s">
        <v>247</v>
      </c>
      <c r="AY82" s="669"/>
      <c r="AZ82" s="669"/>
      <c r="BA82" s="669"/>
      <c r="BB82" s="669"/>
      <c r="BC82" s="669"/>
      <c r="BD82" s="669"/>
      <c r="BE82" s="669"/>
      <c r="BF82" s="672" t="s">
        <v>239</v>
      </c>
      <c r="BG82" s="672"/>
      <c r="BH82" s="672"/>
      <c r="BI82" s="672"/>
      <c r="BJ82" s="672"/>
      <c r="BK82" s="672"/>
      <c r="BL82" s="672"/>
      <c r="BM82" s="752"/>
      <c r="BN82" s="110">
        <v>2</v>
      </c>
      <c r="BO82" s="112">
        <f t="shared" si="18"/>
        <v>3</v>
      </c>
      <c r="BP82" s="112">
        <v>1</v>
      </c>
      <c r="BQ82" s="148">
        <f t="shared" si="20"/>
        <v>7</v>
      </c>
      <c r="BR82" s="659"/>
    </row>
    <row r="83" spans="2:70" ht="89.25" customHeight="1" thickTop="1" thickBot="1">
      <c r="B83" s="1047"/>
      <c r="C83" s="689" t="s">
        <v>248</v>
      </c>
      <c r="D83" s="784"/>
      <c r="E83" s="784"/>
      <c r="F83" s="784"/>
      <c r="G83" s="784"/>
      <c r="H83" s="784"/>
      <c r="I83" s="672" t="s">
        <v>249</v>
      </c>
      <c r="J83" s="672"/>
      <c r="K83" s="672"/>
      <c r="L83" s="672"/>
      <c r="M83" s="672"/>
      <c r="N83" s="672"/>
      <c r="O83" s="672"/>
      <c r="P83" s="672"/>
      <c r="Q83" s="672"/>
      <c r="R83" s="672"/>
      <c r="S83" s="672"/>
      <c r="T83" s="672"/>
      <c r="U83" s="672"/>
      <c r="V83" s="672"/>
      <c r="W83" s="672"/>
      <c r="X83" s="672"/>
      <c r="Y83" s="672"/>
      <c r="Z83" s="672"/>
      <c r="AA83" s="672"/>
      <c r="AB83" s="673"/>
      <c r="AC83" s="110">
        <v>2</v>
      </c>
      <c r="AD83" s="112">
        <v>2</v>
      </c>
      <c r="AE83" s="112">
        <v>2</v>
      </c>
      <c r="AF83" s="113">
        <f t="shared" si="19"/>
        <v>6</v>
      </c>
      <c r="AG83" s="674" t="s">
        <v>46</v>
      </c>
      <c r="AH83" s="631"/>
      <c r="AI83" s="675"/>
      <c r="AJ83" s="669" t="s">
        <v>47</v>
      </c>
      <c r="AK83" s="669"/>
      <c r="AL83" s="669"/>
      <c r="AM83" s="669" t="s">
        <v>48</v>
      </c>
      <c r="AN83" s="669"/>
      <c r="AO83" s="670"/>
      <c r="AP83" s="675" t="s">
        <v>250</v>
      </c>
      <c r="AQ83" s="669"/>
      <c r="AR83" s="669"/>
      <c r="AS83" s="669"/>
      <c r="AT83" s="669"/>
      <c r="AU83" s="669"/>
      <c r="AV83" s="669"/>
      <c r="AW83" s="669"/>
      <c r="AX83" s="669"/>
      <c r="AY83" s="669"/>
      <c r="AZ83" s="669"/>
      <c r="BA83" s="669"/>
      <c r="BB83" s="669"/>
      <c r="BC83" s="669"/>
      <c r="BD83" s="669"/>
      <c r="BE83" s="669"/>
      <c r="BF83" s="672" t="s">
        <v>239</v>
      </c>
      <c r="BG83" s="672"/>
      <c r="BH83" s="672"/>
      <c r="BI83" s="672"/>
      <c r="BJ83" s="672"/>
      <c r="BK83" s="672"/>
      <c r="BL83" s="672"/>
      <c r="BM83" s="752"/>
      <c r="BN83" s="110">
        <v>2</v>
      </c>
      <c r="BO83" s="112">
        <f t="shared" si="18"/>
        <v>2</v>
      </c>
      <c r="BP83" s="112">
        <v>1</v>
      </c>
      <c r="BQ83" s="148">
        <f t="shared" si="20"/>
        <v>5</v>
      </c>
      <c r="BR83" s="659"/>
    </row>
    <row r="84" spans="2:70" ht="81.75" customHeight="1" thickTop="1" thickBot="1">
      <c r="B84" s="1047"/>
      <c r="C84" s="689" t="s">
        <v>251</v>
      </c>
      <c r="D84" s="784"/>
      <c r="E84" s="784"/>
      <c r="F84" s="784"/>
      <c r="G84" s="784"/>
      <c r="H84" s="784"/>
      <c r="I84" s="672" t="s">
        <v>252</v>
      </c>
      <c r="J84" s="672"/>
      <c r="K84" s="672"/>
      <c r="L84" s="672"/>
      <c r="M84" s="672"/>
      <c r="N84" s="672"/>
      <c r="O84" s="672"/>
      <c r="P84" s="672"/>
      <c r="Q84" s="672"/>
      <c r="R84" s="672"/>
      <c r="S84" s="672"/>
      <c r="T84" s="672"/>
      <c r="U84" s="672"/>
      <c r="V84" s="672"/>
      <c r="W84" s="672"/>
      <c r="X84" s="672"/>
      <c r="Y84" s="672"/>
      <c r="Z84" s="672"/>
      <c r="AA84" s="672"/>
      <c r="AB84" s="673"/>
      <c r="AC84" s="110">
        <v>2</v>
      </c>
      <c r="AD84" s="112">
        <v>3</v>
      </c>
      <c r="AE84" s="112">
        <v>2</v>
      </c>
      <c r="AF84" s="113">
        <f t="shared" si="19"/>
        <v>8</v>
      </c>
      <c r="AG84" s="674" t="s">
        <v>46</v>
      </c>
      <c r="AH84" s="631"/>
      <c r="AI84" s="675"/>
      <c r="AJ84" s="669" t="s">
        <v>47</v>
      </c>
      <c r="AK84" s="669"/>
      <c r="AL84" s="669"/>
      <c r="AM84" s="669" t="s">
        <v>48</v>
      </c>
      <c r="AN84" s="669"/>
      <c r="AO84" s="670"/>
      <c r="AP84" s="675" t="s">
        <v>157</v>
      </c>
      <c r="AQ84" s="669"/>
      <c r="AR84" s="669"/>
      <c r="AS84" s="669"/>
      <c r="AT84" s="669"/>
      <c r="AU84" s="669"/>
      <c r="AV84" s="669"/>
      <c r="AW84" s="669"/>
      <c r="AX84" s="669" t="s">
        <v>253</v>
      </c>
      <c r="AY84" s="669"/>
      <c r="AZ84" s="669"/>
      <c r="BA84" s="669"/>
      <c r="BB84" s="669"/>
      <c r="BC84" s="669"/>
      <c r="BD84" s="669"/>
      <c r="BE84" s="669"/>
      <c r="BF84" s="672" t="s">
        <v>239</v>
      </c>
      <c r="BG84" s="672"/>
      <c r="BH84" s="672"/>
      <c r="BI84" s="672"/>
      <c r="BJ84" s="672"/>
      <c r="BK84" s="672"/>
      <c r="BL84" s="672"/>
      <c r="BM84" s="752"/>
      <c r="BN84" s="110">
        <v>2</v>
      </c>
      <c r="BO84" s="112">
        <f t="shared" si="18"/>
        <v>3</v>
      </c>
      <c r="BP84" s="112">
        <v>1</v>
      </c>
      <c r="BQ84" s="148">
        <f t="shared" si="20"/>
        <v>7</v>
      </c>
      <c r="BR84" s="659"/>
    </row>
    <row r="85" spans="2:70" ht="102.75" customHeight="1" thickTop="1" thickBot="1">
      <c r="B85" s="1047"/>
      <c r="C85" s="689" t="s">
        <v>254</v>
      </c>
      <c r="D85" s="784"/>
      <c r="E85" s="784"/>
      <c r="F85" s="784"/>
      <c r="G85" s="784"/>
      <c r="H85" s="784"/>
      <c r="I85" s="672" t="s">
        <v>255</v>
      </c>
      <c r="J85" s="672"/>
      <c r="K85" s="672"/>
      <c r="L85" s="672"/>
      <c r="M85" s="672"/>
      <c r="N85" s="672"/>
      <c r="O85" s="672"/>
      <c r="P85" s="672"/>
      <c r="Q85" s="672"/>
      <c r="R85" s="672"/>
      <c r="S85" s="672"/>
      <c r="T85" s="672"/>
      <c r="U85" s="672"/>
      <c r="V85" s="672"/>
      <c r="W85" s="672"/>
      <c r="X85" s="672"/>
      <c r="Y85" s="672"/>
      <c r="Z85" s="672"/>
      <c r="AA85" s="672"/>
      <c r="AB85" s="673"/>
      <c r="AC85" s="110">
        <v>3</v>
      </c>
      <c r="AD85" s="112">
        <v>2</v>
      </c>
      <c r="AE85" s="112">
        <v>3</v>
      </c>
      <c r="AF85" s="113">
        <f t="shared" si="19"/>
        <v>9</v>
      </c>
      <c r="AG85" s="674" t="s">
        <v>46</v>
      </c>
      <c r="AH85" s="631"/>
      <c r="AI85" s="675"/>
      <c r="AJ85" s="669" t="s">
        <v>47</v>
      </c>
      <c r="AK85" s="669"/>
      <c r="AL85" s="669"/>
      <c r="AM85" s="669" t="s">
        <v>48</v>
      </c>
      <c r="AN85" s="669"/>
      <c r="AO85" s="670"/>
      <c r="AP85" s="675"/>
      <c r="AQ85" s="669"/>
      <c r="AR85" s="669"/>
      <c r="AS85" s="669"/>
      <c r="AT85" s="669"/>
      <c r="AU85" s="669"/>
      <c r="AV85" s="669"/>
      <c r="AW85" s="669"/>
      <c r="AX85" s="669" t="s">
        <v>256</v>
      </c>
      <c r="AY85" s="669"/>
      <c r="AZ85" s="669"/>
      <c r="BA85" s="669"/>
      <c r="BB85" s="669"/>
      <c r="BC85" s="669"/>
      <c r="BD85" s="669"/>
      <c r="BE85" s="669"/>
      <c r="BF85" s="672" t="s">
        <v>257</v>
      </c>
      <c r="BG85" s="672"/>
      <c r="BH85" s="672"/>
      <c r="BI85" s="672"/>
      <c r="BJ85" s="672"/>
      <c r="BK85" s="672"/>
      <c r="BL85" s="672"/>
      <c r="BM85" s="752"/>
      <c r="BN85" s="110">
        <v>2</v>
      </c>
      <c r="BO85" s="112">
        <f t="shared" si="18"/>
        <v>2</v>
      </c>
      <c r="BP85" s="112">
        <v>2</v>
      </c>
      <c r="BQ85" s="148">
        <f t="shared" si="20"/>
        <v>6</v>
      </c>
      <c r="BR85" s="659"/>
    </row>
    <row r="86" spans="2:70" ht="81.75" customHeight="1" thickTop="1" thickBot="1">
      <c r="B86" s="1048"/>
      <c r="C86" s="1049" t="s">
        <v>258</v>
      </c>
      <c r="D86" s="770"/>
      <c r="E86" s="770"/>
      <c r="F86" s="770"/>
      <c r="G86" s="770"/>
      <c r="H86" s="770"/>
      <c r="I86" s="771" t="s">
        <v>259</v>
      </c>
      <c r="J86" s="771"/>
      <c r="K86" s="771"/>
      <c r="L86" s="771"/>
      <c r="M86" s="771"/>
      <c r="N86" s="771"/>
      <c r="O86" s="771"/>
      <c r="P86" s="771"/>
      <c r="Q86" s="771"/>
      <c r="R86" s="771"/>
      <c r="S86" s="771"/>
      <c r="T86" s="771"/>
      <c r="U86" s="771"/>
      <c r="V86" s="771"/>
      <c r="W86" s="771"/>
      <c r="X86" s="771"/>
      <c r="Y86" s="771"/>
      <c r="Z86" s="771"/>
      <c r="AA86" s="771"/>
      <c r="AB86" s="772"/>
      <c r="AC86" s="144">
        <v>2</v>
      </c>
      <c r="AD86" s="145">
        <v>2</v>
      </c>
      <c r="AE86" s="145">
        <v>2</v>
      </c>
      <c r="AF86" s="146">
        <f t="shared" si="19"/>
        <v>6</v>
      </c>
      <c r="AG86" s="773" t="s">
        <v>46</v>
      </c>
      <c r="AH86" s="774"/>
      <c r="AI86" s="775"/>
      <c r="AJ86" s="776" t="s">
        <v>47</v>
      </c>
      <c r="AK86" s="776"/>
      <c r="AL86" s="776"/>
      <c r="AM86" s="776" t="s">
        <v>48</v>
      </c>
      <c r="AN86" s="776"/>
      <c r="AO86" s="777"/>
      <c r="AP86" s="775"/>
      <c r="AQ86" s="776"/>
      <c r="AR86" s="776"/>
      <c r="AS86" s="776"/>
      <c r="AT86" s="776"/>
      <c r="AU86" s="776"/>
      <c r="AV86" s="776"/>
      <c r="AW86" s="776"/>
      <c r="AX86" s="776"/>
      <c r="AY86" s="776"/>
      <c r="AZ86" s="776"/>
      <c r="BA86" s="776"/>
      <c r="BB86" s="776"/>
      <c r="BC86" s="776"/>
      <c r="BD86" s="776"/>
      <c r="BE86" s="776"/>
      <c r="BF86" s="771" t="s">
        <v>260</v>
      </c>
      <c r="BG86" s="771"/>
      <c r="BH86" s="771"/>
      <c r="BI86" s="771"/>
      <c r="BJ86" s="771"/>
      <c r="BK86" s="771"/>
      <c r="BL86" s="771"/>
      <c r="BM86" s="778"/>
      <c r="BN86" s="144">
        <v>1</v>
      </c>
      <c r="BO86" s="145">
        <f t="shared" si="18"/>
        <v>2</v>
      </c>
      <c r="BP86" s="145">
        <v>1</v>
      </c>
      <c r="BQ86" s="147">
        <f t="shared" si="20"/>
        <v>3</v>
      </c>
      <c r="BR86" s="660"/>
    </row>
    <row r="87" spans="2:70" ht="15.75" customHeight="1">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0"/>
      <c r="BI87" s="130"/>
      <c r="BJ87" s="130"/>
      <c r="BK87" s="130"/>
      <c r="BL87" s="130"/>
      <c r="BM87" s="130"/>
      <c r="BN87" s="130"/>
      <c r="BO87" s="130"/>
      <c r="BP87" s="130"/>
      <c r="BQ87" s="130"/>
    </row>
    <row r="88" spans="2:70" ht="15.75" customHeight="1">
      <c r="B88" s="425" t="s">
        <v>261</v>
      </c>
      <c r="C88" s="425"/>
      <c r="D88" s="425"/>
      <c r="E88" s="425"/>
      <c r="F88" s="425"/>
      <c r="G88" s="425"/>
      <c r="H88" s="425"/>
      <c r="I88" s="425"/>
      <c r="J88" s="425"/>
      <c r="K88" s="425"/>
      <c r="L88" s="425"/>
      <c r="M88" s="425"/>
      <c r="N88" s="425"/>
      <c r="O88" s="425"/>
      <c r="P88" s="425"/>
      <c r="Q88" s="425"/>
      <c r="R88" s="425"/>
      <c r="S88" s="425"/>
      <c r="T88" s="425"/>
      <c r="U88" s="425"/>
      <c r="V88" s="425"/>
      <c r="W88" s="425"/>
      <c r="X88" s="425"/>
      <c r="Y88" s="425"/>
      <c r="Z88" s="425"/>
      <c r="AA88" s="425"/>
      <c r="AB88" s="425"/>
      <c r="AC88" s="425"/>
      <c r="AD88" s="425"/>
      <c r="AE88" s="425"/>
      <c r="AF88" s="425"/>
      <c r="AG88" s="425"/>
      <c r="AH88" s="425"/>
      <c r="AI88" s="425"/>
      <c r="AJ88" s="425"/>
      <c r="AK88" s="425"/>
      <c r="AL88" s="425"/>
      <c r="AM88" s="425"/>
      <c r="AN88" s="425"/>
      <c r="AO88" s="425"/>
      <c r="AP88" s="425"/>
      <c r="AQ88" s="425"/>
      <c r="AR88" s="425"/>
      <c r="AS88" s="425"/>
      <c r="AT88" s="425"/>
      <c r="AU88" s="425"/>
      <c r="AV88" s="425"/>
      <c r="AW88" s="425"/>
      <c r="AX88" s="425"/>
      <c r="AY88" s="425"/>
      <c r="AZ88" s="425"/>
      <c r="BA88" s="425"/>
      <c r="BB88" s="425"/>
      <c r="BC88" s="425"/>
      <c r="BD88" s="425"/>
      <c r="BE88" s="425"/>
      <c r="BF88" s="425"/>
      <c r="BG88" s="425"/>
      <c r="BH88" s="425"/>
      <c r="BI88" s="425"/>
      <c r="BJ88" s="425"/>
      <c r="BK88" s="425"/>
      <c r="BL88" s="425"/>
      <c r="BM88" s="425"/>
      <c r="BN88" s="425"/>
      <c r="BO88" s="425"/>
      <c r="BP88" s="425"/>
      <c r="BQ88" s="425"/>
      <c r="BR88" s="425"/>
    </row>
    <row r="89" spans="2:70" ht="15.75" customHeight="1">
      <c r="B89" s="425"/>
      <c r="C89" s="425"/>
      <c r="D89" s="425"/>
      <c r="E89" s="425"/>
      <c r="F89" s="425"/>
      <c r="G89" s="425"/>
      <c r="H89" s="425"/>
      <c r="I89" s="425"/>
      <c r="J89" s="425"/>
      <c r="K89" s="425"/>
      <c r="L89" s="425"/>
      <c r="M89" s="425"/>
      <c r="N89" s="425"/>
      <c r="O89" s="425"/>
      <c r="P89" s="425"/>
      <c r="Q89" s="425"/>
      <c r="R89" s="425"/>
      <c r="S89" s="425"/>
      <c r="T89" s="425"/>
      <c r="U89" s="425"/>
      <c r="V89" s="425"/>
      <c r="W89" s="425"/>
      <c r="X89" s="425"/>
      <c r="Y89" s="425"/>
      <c r="Z89" s="425"/>
      <c r="AA89" s="425"/>
      <c r="AB89" s="425"/>
      <c r="AC89" s="425"/>
      <c r="AD89" s="425"/>
      <c r="AE89" s="425"/>
      <c r="AF89" s="425"/>
      <c r="AG89" s="425"/>
      <c r="AH89" s="425"/>
      <c r="AI89" s="425"/>
      <c r="AJ89" s="425"/>
      <c r="AK89" s="425"/>
      <c r="AL89" s="425"/>
      <c r="AM89" s="425"/>
      <c r="AN89" s="425"/>
      <c r="AO89" s="425"/>
      <c r="AP89" s="425"/>
      <c r="AQ89" s="425"/>
      <c r="AR89" s="425"/>
      <c r="AS89" s="425"/>
      <c r="AT89" s="425"/>
      <c r="AU89" s="425"/>
      <c r="AV89" s="425"/>
      <c r="AW89" s="425"/>
      <c r="AX89" s="425"/>
      <c r="AY89" s="425"/>
      <c r="AZ89" s="425"/>
      <c r="BA89" s="425"/>
      <c r="BB89" s="425"/>
      <c r="BC89" s="425"/>
      <c r="BD89" s="425"/>
      <c r="BE89" s="425"/>
      <c r="BF89" s="425"/>
      <c r="BG89" s="425"/>
      <c r="BH89" s="425"/>
      <c r="BI89" s="425"/>
      <c r="BJ89" s="425"/>
      <c r="BK89" s="425"/>
      <c r="BL89" s="425"/>
      <c r="BM89" s="425"/>
      <c r="BN89" s="425"/>
      <c r="BO89" s="425"/>
      <c r="BP89" s="425"/>
      <c r="BQ89" s="425"/>
      <c r="BR89" s="425"/>
    </row>
    <row r="90" spans="2:70" ht="15.75" customHeight="1">
      <c r="B90" s="425"/>
      <c r="C90" s="425"/>
      <c r="D90" s="425"/>
      <c r="E90" s="425"/>
      <c r="F90" s="425"/>
      <c r="G90" s="425"/>
      <c r="H90" s="425"/>
      <c r="I90" s="425"/>
      <c r="J90" s="425"/>
      <c r="K90" s="425"/>
      <c r="L90" s="425"/>
      <c r="M90" s="425"/>
      <c r="N90" s="425"/>
      <c r="O90" s="425"/>
      <c r="P90" s="425"/>
      <c r="Q90" s="425"/>
      <c r="R90" s="425"/>
      <c r="S90" s="425"/>
      <c r="T90" s="425"/>
      <c r="U90" s="425"/>
      <c r="V90" s="425"/>
      <c r="W90" s="425"/>
      <c r="X90" s="425"/>
      <c r="Y90" s="425"/>
      <c r="Z90" s="425"/>
      <c r="AA90" s="425"/>
      <c r="AB90" s="425"/>
      <c r="AC90" s="425"/>
      <c r="AD90" s="425"/>
      <c r="AE90" s="425"/>
      <c r="AF90" s="425"/>
      <c r="AG90" s="425"/>
      <c r="AH90" s="425"/>
      <c r="AI90" s="425"/>
      <c r="AJ90" s="425"/>
      <c r="AK90" s="425"/>
      <c r="AL90" s="425"/>
      <c r="AM90" s="425"/>
      <c r="AN90" s="425"/>
      <c r="AO90" s="425"/>
      <c r="AP90" s="425"/>
      <c r="AQ90" s="425"/>
      <c r="AR90" s="425"/>
      <c r="AS90" s="425"/>
      <c r="AT90" s="425"/>
      <c r="AU90" s="425"/>
      <c r="AV90" s="425"/>
      <c r="AW90" s="425"/>
      <c r="AX90" s="425"/>
      <c r="AY90" s="425"/>
      <c r="AZ90" s="425"/>
      <c r="BA90" s="425"/>
      <c r="BB90" s="425"/>
      <c r="BC90" s="425"/>
      <c r="BD90" s="425"/>
      <c r="BE90" s="425"/>
      <c r="BF90" s="425"/>
      <c r="BG90" s="425"/>
      <c r="BH90" s="425"/>
      <c r="BI90" s="425"/>
      <c r="BJ90" s="425"/>
      <c r="BK90" s="425"/>
      <c r="BL90" s="425"/>
      <c r="BM90" s="425"/>
      <c r="BN90" s="425"/>
      <c r="BO90" s="425"/>
      <c r="BP90" s="425"/>
      <c r="BQ90" s="425"/>
      <c r="BR90" s="425"/>
    </row>
    <row r="91" spans="2:70" ht="15.75" customHeight="1">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0"/>
      <c r="BA91" s="130"/>
      <c r="BB91" s="130"/>
      <c r="BC91" s="130"/>
      <c r="BD91" s="130"/>
      <c r="BE91" s="130"/>
      <c r="BF91" s="130"/>
      <c r="BG91" s="130"/>
      <c r="BH91" s="130"/>
      <c r="BI91" s="130"/>
      <c r="BJ91" s="130"/>
      <c r="BK91" s="130"/>
      <c r="BL91" s="130"/>
      <c r="BM91" s="130"/>
      <c r="BN91" s="130"/>
      <c r="BO91" s="130"/>
      <c r="BP91" s="130"/>
      <c r="BQ91" s="130"/>
    </row>
    <row r="92" spans="2:7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0"/>
      <c r="BA92" s="130"/>
      <c r="BB92" s="130"/>
      <c r="BC92" s="130"/>
      <c r="BD92" s="130"/>
      <c r="BE92" s="130"/>
      <c r="BF92" s="130"/>
      <c r="BG92" s="130"/>
      <c r="BH92" s="130"/>
      <c r="BI92" s="130"/>
      <c r="BJ92" s="130"/>
      <c r="BK92" s="130"/>
      <c r="BL92" s="130"/>
      <c r="BM92" s="130"/>
      <c r="BN92" s="130"/>
      <c r="BO92" s="130"/>
      <c r="BP92" s="130"/>
      <c r="BQ92" s="130"/>
    </row>
    <row r="93" spans="2:7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0"/>
      <c r="BA93" s="130"/>
      <c r="BB93" s="130"/>
      <c r="BC93" s="130"/>
      <c r="BD93" s="130"/>
      <c r="BE93" s="130"/>
      <c r="BF93" s="130"/>
      <c r="BG93" s="130"/>
      <c r="BH93" s="130"/>
      <c r="BI93" s="130"/>
      <c r="BJ93" s="130"/>
      <c r="BK93" s="130"/>
      <c r="BL93" s="130"/>
      <c r="BM93" s="130"/>
      <c r="BN93" s="130"/>
      <c r="BO93" s="130"/>
      <c r="BP93" s="130"/>
      <c r="BQ93" s="130"/>
    </row>
    <row r="94" spans="2:7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0"/>
      <c r="BA94" s="130"/>
      <c r="BB94" s="130"/>
      <c r="BC94" s="130"/>
      <c r="BD94" s="130"/>
      <c r="BE94" s="130"/>
      <c r="BF94" s="130"/>
      <c r="BG94" s="130"/>
      <c r="BH94" s="130"/>
      <c r="BI94" s="130"/>
      <c r="BJ94" s="130"/>
      <c r="BK94" s="130"/>
      <c r="BL94" s="130"/>
      <c r="BM94" s="130"/>
      <c r="BN94" s="130"/>
      <c r="BO94" s="130"/>
      <c r="BP94" s="130"/>
      <c r="BQ94" s="130"/>
    </row>
    <row r="95" spans="2:7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0"/>
      <c r="BK95" s="130"/>
      <c r="BL95" s="130"/>
      <c r="BM95" s="130"/>
      <c r="BN95" s="130"/>
      <c r="BO95" s="130"/>
      <c r="BP95" s="130"/>
      <c r="BQ95" s="130"/>
    </row>
    <row r="96" spans="2:7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row>
    <row r="97" spans="3:69">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row>
    <row r="98" spans="3:69">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row>
    <row r="99" spans="3:69">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row>
    <row r="100" spans="3:69">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0"/>
      <c r="BK100" s="130"/>
      <c r="BL100" s="130"/>
      <c r="BM100" s="130"/>
      <c r="BN100" s="130"/>
      <c r="BO100" s="130"/>
      <c r="BP100" s="130"/>
      <c r="BQ100" s="130"/>
    </row>
    <row r="101" spans="3:69">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130"/>
      <c r="BI101" s="130"/>
      <c r="BJ101" s="130"/>
      <c r="BK101" s="130"/>
      <c r="BL101" s="130"/>
      <c r="BM101" s="130"/>
      <c r="BN101" s="130"/>
      <c r="BO101" s="130"/>
      <c r="BP101" s="130"/>
      <c r="BQ101" s="130"/>
    </row>
    <row r="102" spans="3:69">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130"/>
      <c r="BI102" s="130"/>
      <c r="BJ102" s="130"/>
      <c r="BK102" s="130"/>
      <c r="BL102" s="130"/>
      <c r="BM102" s="130"/>
      <c r="BN102" s="130"/>
      <c r="BO102" s="130"/>
      <c r="BP102" s="130"/>
      <c r="BQ102" s="130"/>
    </row>
    <row r="103" spans="3:69">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0"/>
      <c r="BA103" s="130"/>
      <c r="BB103" s="130"/>
      <c r="BC103" s="130"/>
      <c r="BD103" s="130"/>
      <c r="BE103" s="130"/>
      <c r="BF103" s="130"/>
      <c r="BG103" s="130"/>
      <c r="BH103" s="130"/>
      <c r="BI103" s="130"/>
      <c r="BJ103" s="130"/>
      <c r="BK103" s="130"/>
      <c r="BL103" s="130"/>
      <c r="BM103" s="130"/>
      <c r="BN103" s="130"/>
      <c r="BO103" s="130"/>
      <c r="BP103" s="130"/>
      <c r="BQ103" s="130"/>
    </row>
    <row r="104" spans="3:69">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0"/>
      <c r="BA104" s="130"/>
      <c r="BB104" s="130"/>
      <c r="BC104" s="130"/>
      <c r="BD104" s="130"/>
      <c r="BE104" s="130"/>
      <c r="BF104" s="130"/>
      <c r="BG104" s="130"/>
      <c r="BH104" s="130"/>
      <c r="BI104" s="130"/>
      <c r="BJ104" s="130"/>
      <c r="BK104" s="130"/>
      <c r="BL104" s="130"/>
      <c r="BM104" s="130"/>
      <c r="BN104" s="130"/>
      <c r="BO104" s="130"/>
      <c r="BP104" s="130"/>
      <c r="BQ104" s="130"/>
    </row>
    <row r="105" spans="3:69">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0"/>
      <c r="AW105" s="130"/>
      <c r="AX105" s="130"/>
      <c r="AY105" s="130"/>
      <c r="AZ105" s="130"/>
      <c r="BA105" s="130"/>
      <c r="BB105" s="130"/>
      <c r="BC105" s="130"/>
      <c r="BD105" s="130"/>
      <c r="BE105" s="130"/>
      <c r="BF105" s="130"/>
      <c r="BG105" s="130"/>
      <c r="BH105" s="130"/>
      <c r="BI105" s="130"/>
      <c r="BJ105" s="130"/>
      <c r="BK105" s="130"/>
      <c r="BL105" s="130"/>
      <c r="BM105" s="130"/>
      <c r="BN105" s="130"/>
      <c r="BO105" s="130"/>
      <c r="BP105" s="130"/>
      <c r="BQ105" s="130"/>
    </row>
    <row r="106" spans="3:69">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30"/>
    </row>
    <row r="107" spans="3:69">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0"/>
      <c r="AY107" s="130"/>
      <c r="AZ107" s="130"/>
      <c r="BA107" s="130"/>
      <c r="BB107" s="130"/>
      <c r="BC107" s="130"/>
      <c r="BD107" s="130"/>
      <c r="BE107" s="130"/>
      <c r="BF107" s="130"/>
      <c r="BG107" s="130"/>
      <c r="BH107" s="130"/>
      <c r="BI107" s="130"/>
      <c r="BJ107" s="130"/>
      <c r="BK107" s="130"/>
      <c r="BL107" s="130"/>
      <c r="BM107" s="130"/>
      <c r="BN107" s="130"/>
      <c r="BO107" s="130"/>
      <c r="BP107" s="130"/>
      <c r="BQ107" s="130"/>
    </row>
    <row r="108" spans="3:69">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0"/>
      <c r="AY108" s="130"/>
      <c r="AZ108" s="130"/>
      <c r="BA108" s="130"/>
      <c r="BB108" s="130"/>
      <c r="BC108" s="130"/>
      <c r="BD108" s="130"/>
      <c r="BE108" s="130"/>
      <c r="BF108" s="130"/>
      <c r="BG108" s="130"/>
      <c r="BH108" s="130"/>
      <c r="BI108" s="130"/>
      <c r="BJ108" s="130"/>
      <c r="BK108" s="130"/>
      <c r="BL108" s="130"/>
      <c r="BM108" s="130"/>
      <c r="BN108" s="130"/>
      <c r="BO108" s="130"/>
      <c r="BP108" s="130"/>
      <c r="BQ108" s="130"/>
    </row>
    <row r="109" spans="3:69">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0"/>
      <c r="BK109" s="130"/>
      <c r="BL109" s="130"/>
      <c r="BM109" s="130"/>
      <c r="BN109" s="130"/>
      <c r="BO109" s="130"/>
      <c r="BP109" s="130"/>
      <c r="BQ109" s="130"/>
    </row>
  </sheetData>
  <mergeCells count="603">
    <mergeCell ref="B88:BR90"/>
    <mergeCell ref="AX85:BE85"/>
    <mergeCell ref="BF85:BM85"/>
    <mergeCell ref="C86:H86"/>
    <mergeCell ref="I86:AB86"/>
    <mergeCell ref="AG86:AI86"/>
    <mergeCell ref="AJ86:AL86"/>
    <mergeCell ref="AM86:AO86"/>
    <mergeCell ref="AP86:AW86"/>
    <mergeCell ref="AX86:BE86"/>
    <mergeCell ref="BF86:BM86"/>
    <mergeCell ref="C85:H85"/>
    <mergeCell ref="I85:AB85"/>
    <mergeCell ref="AG85:AI85"/>
    <mergeCell ref="AJ85:AL85"/>
    <mergeCell ref="AM85:AO85"/>
    <mergeCell ref="AP85:AW85"/>
    <mergeCell ref="B13:B86"/>
    <mergeCell ref="C13:H13"/>
    <mergeCell ref="I13:AB13"/>
    <mergeCell ref="AG13:AI13"/>
    <mergeCell ref="AJ13:AL13"/>
    <mergeCell ref="AM13:AO13"/>
    <mergeCell ref="AG25:AI25"/>
    <mergeCell ref="AX83:BE83"/>
    <mergeCell ref="BF83:BM83"/>
    <mergeCell ref="C84:H84"/>
    <mergeCell ref="I84:AB84"/>
    <mergeCell ref="AG84:AI84"/>
    <mergeCell ref="AJ84:AL84"/>
    <mergeCell ref="AM84:AO84"/>
    <mergeCell ref="AP84:AW84"/>
    <mergeCell ref="AX84:BE84"/>
    <mergeCell ref="BF84:BM84"/>
    <mergeCell ref="C83:H83"/>
    <mergeCell ref="I83:AB83"/>
    <mergeCell ref="AG83:AI83"/>
    <mergeCell ref="AJ83:AL83"/>
    <mergeCell ref="AM83:AO83"/>
    <mergeCell ref="AP83:AW83"/>
    <mergeCell ref="AX81:BE81"/>
    <mergeCell ref="BF81:BM81"/>
    <mergeCell ref="C82:H82"/>
    <mergeCell ref="I82:AB82"/>
    <mergeCell ref="AG82:AI82"/>
    <mergeCell ref="AJ82:AL82"/>
    <mergeCell ref="AM82:AO82"/>
    <mergeCell ref="AP82:AW82"/>
    <mergeCell ref="AX82:BE82"/>
    <mergeCell ref="BF82:BM82"/>
    <mergeCell ref="C81:H81"/>
    <mergeCell ref="I81:AB81"/>
    <mergeCell ref="AG81:AI81"/>
    <mergeCell ref="AJ81:AL81"/>
    <mergeCell ref="AM81:AO81"/>
    <mergeCell ref="AP81:AW81"/>
    <mergeCell ref="AX79:BE79"/>
    <mergeCell ref="BF79:BM79"/>
    <mergeCell ref="C80:H80"/>
    <mergeCell ref="I80:AB80"/>
    <mergeCell ref="AG80:AI80"/>
    <mergeCell ref="AJ80:AL80"/>
    <mergeCell ref="AM80:AO80"/>
    <mergeCell ref="AP80:AW80"/>
    <mergeCell ref="AX80:BE80"/>
    <mergeCell ref="BF80:BM80"/>
    <mergeCell ref="C79:H79"/>
    <mergeCell ref="I79:AB79"/>
    <mergeCell ref="AG79:AI79"/>
    <mergeCell ref="AJ79:AL79"/>
    <mergeCell ref="AM79:AO79"/>
    <mergeCell ref="AP79:AW79"/>
    <mergeCell ref="AG78:AI78"/>
    <mergeCell ref="AJ78:AL78"/>
    <mergeCell ref="AM78:AO78"/>
    <mergeCell ref="AP78:AW78"/>
    <mergeCell ref="AX78:BE78"/>
    <mergeCell ref="BF78:BM78"/>
    <mergeCell ref="I77:AB77"/>
    <mergeCell ref="AG77:AI77"/>
    <mergeCell ref="AJ77:AL77"/>
    <mergeCell ref="AM77:AO77"/>
    <mergeCell ref="AP77:AW77"/>
    <mergeCell ref="AX77:BE77"/>
    <mergeCell ref="AG76:AI76"/>
    <mergeCell ref="AJ76:AL76"/>
    <mergeCell ref="AM76:AO76"/>
    <mergeCell ref="AP76:AW76"/>
    <mergeCell ref="AX76:BE76"/>
    <mergeCell ref="BF76:BM76"/>
    <mergeCell ref="BF74:BM74"/>
    <mergeCell ref="C75:H78"/>
    <mergeCell ref="I75:AB75"/>
    <mergeCell ref="AG75:AI75"/>
    <mergeCell ref="AJ75:AL75"/>
    <mergeCell ref="AM75:AO75"/>
    <mergeCell ref="AP75:AW75"/>
    <mergeCell ref="AX75:BE75"/>
    <mergeCell ref="BF75:BM75"/>
    <mergeCell ref="I76:AB76"/>
    <mergeCell ref="I74:AB74"/>
    <mergeCell ref="AG74:AI74"/>
    <mergeCell ref="AJ74:AL74"/>
    <mergeCell ref="AM74:AO74"/>
    <mergeCell ref="AP74:AW74"/>
    <mergeCell ref="AX74:BE74"/>
    <mergeCell ref="BF77:BM77"/>
    <mergeCell ref="I78:AB78"/>
    <mergeCell ref="C73:H74"/>
    <mergeCell ref="I73:AB73"/>
    <mergeCell ref="AG73:AI73"/>
    <mergeCell ref="AJ73:AL73"/>
    <mergeCell ref="AM73:AO73"/>
    <mergeCell ref="AP73:AW73"/>
    <mergeCell ref="AX73:BE73"/>
    <mergeCell ref="BF73:BM73"/>
    <mergeCell ref="C72:H72"/>
    <mergeCell ref="I72:AB72"/>
    <mergeCell ref="AG72:AI72"/>
    <mergeCell ref="AJ72:AL72"/>
    <mergeCell ref="AM72:AO72"/>
    <mergeCell ref="AP72:AW72"/>
    <mergeCell ref="I71:AB71"/>
    <mergeCell ref="AG71:AI71"/>
    <mergeCell ref="AJ71:AL71"/>
    <mergeCell ref="AM71:AO71"/>
    <mergeCell ref="AP71:AW71"/>
    <mergeCell ref="AX71:BE71"/>
    <mergeCell ref="BF71:BM71"/>
    <mergeCell ref="AX72:BE72"/>
    <mergeCell ref="BF72:BM72"/>
    <mergeCell ref="C70:H71"/>
    <mergeCell ref="I70:AB70"/>
    <mergeCell ref="AG70:AI70"/>
    <mergeCell ref="AJ70:AL70"/>
    <mergeCell ref="AM70:AO70"/>
    <mergeCell ref="AP70:AW70"/>
    <mergeCell ref="BF67:BM67"/>
    <mergeCell ref="I68:BQ68"/>
    <mergeCell ref="C69:H69"/>
    <mergeCell ref="I69:AB69"/>
    <mergeCell ref="AG69:AI69"/>
    <mergeCell ref="AJ69:AL69"/>
    <mergeCell ref="AM69:AO69"/>
    <mergeCell ref="AP69:AW69"/>
    <mergeCell ref="AX69:BE69"/>
    <mergeCell ref="BF69:BM69"/>
    <mergeCell ref="I67:AB67"/>
    <mergeCell ref="AG67:AI67"/>
    <mergeCell ref="AJ67:AL67"/>
    <mergeCell ref="AM67:AO67"/>
    <mergeCell ref="AP67:AW67"/>
    <mergeCell ref="AX67:BE67"/>
    <mergeCell ref="AX70:BE70"/>
    <mergeCell ref="BF70:BM70"/>
    <mergeCell ref="BF64:BM64"/>
    <mergeCell ref="I65:BQ65"/>
    <mergeCell ref="C66:H68"/>
    <mergeCell ref="I66:AB66"/>
    <mergeCell ref="AG66:AI66"/>
    <mergeCell ref="AJ66:AL66"/>
    <mergeCell ref="AM66:AO66"/>
    <mergeCell ref="AP66:AW66"/>
    <mergeCell ref="AX66:BE66"/>
    <mergeCell ref="BF66:BM66"/>
    <mergeCell ref="I64:AB64"/>
    <mergeCell ref="AG64:AI64"/>
    <mergeCell ref="AJ64:AL64"/>
    <mergeCell ref="AM64:AO64"/>
    <mergeCell ref="AP64:AW64"/>
    <mergeCell ref="AX64:BE64"/>
    <mergeCell ref="C56:H65"/>
    <mergeCell ref="BF62:BM62"/>
    <mergeCell ref="I63:AB63"/>
    <mergeCell ref="AG63:AI63"/>
    <mergeCell ref="AJ63:AL63"/>
    <mergeCell ref="AM63:AO63"/>
    <mergeCell ref="AP63:AW63"/>
    <mergeCell ref="AX63:BE63"/>
    <mergeCell ref="BF63:BM63"/>
    <mergeCell ref="I62:AB62"/>
    <mergeCell ref="AG62:AI62"/>
    <mergeCell ref="AJ62:AL62"/>
    <mergeCell ref="AM62:AO62"/>
    <mergeCell ref="AP62:AW62"/>
    <mergeCell ref="AX62:BE62"/>
    <mergeCell ref="BF60:BM60"/>
    <mergeCell ref="I61:AB61"/>
    <mergeCell ref="AG61:AI61"/>
    <mergeCell ref="AJ61:AL61"/>
    <mergeCell ref="AM61:AO61"/>
    <mergeCell ref="AP61:AW61"/>
    <mergeCell ref="AX61:BE61"/>
    <mergeCell ref="BF61:BM61"/>
    <mergeCell ref="I60:AB60"/>
    <mergeCell ref="AG60:AI60"/>
    <mergeCell ref="AJ60:AL60"/>
    <mergeCell ref="AM60:AO60"/>
    <mergeCell ref="AP60:AW60"/>
    <mergeCell ref="AX60:BE60"/>
    <mergeCell ref="AP58:AW58"/>
    <mergeCell ref="AX58:BE58"/>
    <mergeCell ref="BF58:BM58"/>
    <mergeCell ref="I59:AB59"/>
    <mergeCell ref="AG59:AI59"/>
    <mergeCell ref="AJ59:AL59"/>
    <mergeCell ref="AM59:AO59"/>
    <mergeCell ref="AP59:AW59"/>
    <mergeCell ref="AX59:BE59"/>
    <mergeCell ref="BF59:BM59"/>
    <mergeCell ref="I58:AB58"/>
    <mergeCell ref="AG58:AI58"/>
    <mergeCell ref="AJ58:AL58"/>
    <mergeCell ref="AM58:AO58"/>
    <mergeCell ref="AG55:AI55"/>
    <mergeCell ref="AJ55:AL55"/>
    <mergeCell ref="AM55:AO55"/>
    <mergeCell ref="AP55:AW55"/>
    <mergeCell ref="AX55:BE55"/>
    <mergeCell ref="BF55:BM55"/>
    <mergeCell ref="AX56:BE56"/>
    <mergeCell ref="BF56:BM56"/>
    <mergeCell ref="I57:AB57"/>
    <mergeCell ref="AG57:AI57"/>
    <mergeCell ref="AJ57:AL57"/>
    <mergeCell ref="AM57:AO57"/>
    <mergeCell ref="AP57:AW57"/>
    <mergeCell ref="AX57:BE57"/>
    <mergeCell ref="BF57:BM57"/>
    <mergeCell ref="I56:AB56"/>
    <mergeCell ref="AG56:AI56"/>
    <mergeCell ref="AJ56:AL56"/>
    <mergeCell ref="AM56:AO56"/>
    <mergeCell ref="AP56:AW56"/>
    <mergeCell ref="C54:H55"/>
    <mergeCell ref="I54:AB54"/>
    <mergeCell ref="AG54:AI54"/>
    <mergeCell ref="AJ54:AL54"/>
    <mergeCell ref="AM54:AO54"/>
    <mergeCell ref="AP54:AW54"/>
    <mergeCell ref="BF52:BM52"/>
    <mergeCell ref="I53:AB53"/>
    <mergeCell ref="AG53:AI53"/>
    <mergeCell ref="AJ53:AL53"/>
    <mergeCell ref="AM53:AO53"/>
    <mergeCell ref="AP53:AW53"/>
    <mergeCell ref="AX53:BE53"/>
    <mergeCell ref="BF53:BM53"/>
    <mergeCell ref="I52:AB52"/>
    <mergeCell ref="AG52:AI52"/>
    <mergeCell ref="AJ52:AL52"/>
    <mergeCell ref="AM52:AO52"/>
    <mergeCell ref="AP52:AW52"/>
    <mergeCell ref="AX52:BE52"/>
    <mergeCell ref="C48:H53"/>
    <mergeCell ref="AX54:BE54"/>
    <mergeCell ref="BF54:BM54"/>
    <mergeCell ref="I55:AB55"/>
    <mergeCell ref="AP50:AW50"/>
    <mergeCell ref="AX50:BE50"/>
    <mergeCell ref="BF50:BM50"/>
    <mergeCell ref="I51:AB51"/>
    <mergeCell ref="AG51:AI51"/>
    <mergeCell ref="AJ51:AL51"/>
    <mergeCell ref="AM51:AO51"/>
    <mergeCell ref="AP51:AW51"/>
    <mergeCell ref="AX51:BE51"/>
    <mergeCell ref="BF51:BM51"/>
    <mergeCell ref="I50:AB50"/>
    <mergeCell ref="AG50:AI50"/>
    <mergeCell ref="AJ50:AL50"/>
    <mergeCell ref="AM50:AO50"/>
    <mergeCell ref="AX48:BE48"/>
    <mergeCell ref="BF48:BM48"/>
    <mergeCell ref="I49:AB49"/>
    <mergeCell ref="AG49:AI49"/>
    <mergeCell ref="AJ49:AL49"/>
    <mergeCell ref="AM49:AO49"/>
    <mergeCell ref="AP49:AW49"/>
    <mergeCell ref="AX49:BE49"/>
    <mergeCell ref="BF49:BM49"/>
    <mergeCell ref="I48:AB48"/>
    <mergeCell ref="AG48:AI48"/>
    <mergeCell ref="AJ48:AL48"/>
    <mergeCell ref="AM48:AO48"/>
    <mergeCell ref="AP48:AW48"/>
    <mergeCell ref="BF46:BM46"/>
    <mergeCell ref="I47:AB47"/>
    <mergeCell ref="AG47:AI47"/>
    <mergeCell ref="AJ47:AL47"/>
    <mergeCell ref="AM47:AO47"/>
    <mergeCell ref="AP47:AW47"/>
    <mergeCell ref="AX47:BE47"/>
    <mergeCell ref="BF47:BM47"/>
    <mergeCell ref="I46:AB46"/>
    <mergeCell ref="AG46:AI46"/>
    <mergeCell ref="AJ46:AL46"/>
    <mergeCell ref="AM46:AO46"/>
    <mergeCell ref="AP46:AW46"/>
    <mergeCell ref="AX46:BE46"/>
    <mergeCell ref="BF44:BM44"/>
    <mergeCell ref="I45:AB45"/>
    <mergeCell ref="AG45:AI45"/>
    <mergeCell ref="AJ45:AL45"/>
    <mergeCell ref="AM45:AO45"/>
    <mergeCell ref="AP45:AW45"/>
    <mergeCell ref="AX45:BE45"/>
    <mergeCell ref="BF45:BM45"/>
    <mergeCell ref="I44:AB44"/>
    <mergeCell ref="AG44:AI44"/>
    <mergeCell ref="AJ44:AL44"/>
    <mergeCell ref="AM44:AO44"/>
    <mergeCell ref="AP44:AW44"/>
    <mergeCell ref="AX44:BE44"/>
    <mergeCell ref="I40:AB40"/>
    <mergeCell ref="AG40:AI40"/>
    <mergeCell ref="AJ40:AL40"/>
    <mergeCell ref="AM40:AO40"/>
    <mergeCell ref="AP40:AW40"/>
    <mergeCell ref="AX40:BE40"/>
    <mergeCell ref="BF42:BM42"/>
    <mergeCell ref="I43:AB43"/>
    <mergeCell ref="AG43:AI43"/>
    <mergeCell ref="AJ43:AL43"/>
    <mergeCell ref="AM43:AO43"/>
    <mergeCell ref="AP43:AW43"/>
    <mergeCell ref="AX43:BE43"/>
    <mergeCell ref="BF43:BM43"/>
    <mergeCell ref="I42:AB42"/>
    <mergeCell ref="AG42:AI42"/>
    <mergeCell ref="AJ42:AL42"/>
    <mergeCell ref="AM42:AO42"/>
    <mergeCell ref="AP42:AW42"/>
    <mergeCell ref="AX42:BE42"/>
    <mergeCell ref="AX38:BE38"/>
    <mergeCell ref="BF38:BM38"/>
    <mergeCell ref="C39:H47"/>
    <mergeCell ref="I39:AB39"/>
    <mergeCell ref="AG39:AI39"/>
    <mergeCell ref="AJ39:AL39"/>
    <mergeCell ref="AM39:AO39"/>
    <mergeCell ref="AP39:AW39"/>
    <mergeCell ref="AX39:BE39"/>
    <mergeCell ref="BF39:BM39"/>
    <mergeCell ref="C38:H38"/>
    <mergeCell ref="I38:AB38"/>
    <mergeCell ref="AG38:AI38"/>
    <mergeCell ref="AJ38:AL38"/>
    <mergeCell ref="AM38:AO38"/>
    <mergeCell ref="AP38:AW38"/>
    <mergeCell ref="BF40:BM40"/>
    <mergeCell ref="I41:AB41"/>
    <mergeCell ref="AG41:AI41"/>
    <mergeCell ref="AJ41:AL41"/>
    <mergeCell ref="AM41:AO41"/>
    <mergeCell ref="AP41:AW41"/>
    <mergeCell ref="AX41:BE41"/>
    <mergeCell ref="BF41:BM41"/>
    <mergeCell ref="BF36:BM36"/>
    <mergeCell ref="I37:AB37"/>
    <mergeCell ref="AG37:AI37"/>
    <mergeCell ref="AJ37:AL37"/>
    <mergeCell ref="AM37:AO37"/>
    <mergeCell ref="AP37:AW37"/>
    <mergeCell ref="AX37:BE37"/>
    <mergeCell ref="BF37:BM37"/>
    <mergeCell ref="I36:AB36"/>
    <mergeCell ref="AG36:AI36"/>
    <mergeCell ref="AJ36:AL36"/>
    <mergeCell ref="AM36:AO36"/>
    <mergeCell ref="AP36:AW36"/>
    <mergeCell ref="AX36:BE36"/>
    <mergeCell ref="AX34:BE34"/>
    <mergeCell ref="BF34:BM34"/>
    <mergeCell ref="I35:AB35"/>
    <mergeCell ref="AG35:AI35"/>
    <mergeCell ref="AJ35:AL35"/>
    <mergeCell ref="AM35:AO35"/>
    <mergeCell ref="AP35:AW35"/>
    <mergeCell ref="AX35:BE35"/>
    <mergeCell ref="BF35:BM35"/>
    <mergeCell ref="AX32:BE32"/>
    <mergeCell ref="BF32:BM32"/>
    <mergeCell ref="I33:AB33"/>
    <mergeCell ref="AG33:AI33"/>
    <mergeCell ref="AJ33:AL33"/>
    <mergeCell ref="AM33:AO33"/>
    <mergeCell ref="AP33:AW33"/>
    <mergeCell ref="AX33:BE33"/>
    <mergeCell ref="BF33:BM33"/>
    <mergeCell ref="C32:H37"/>
    <mergeCell ref="I32:AB32"/>
    <mergeCell ref="AG32:AI32"/>
    <mergeCell ref="AJ32:AL32"/>
    <mergeCell ref="AM32:AO32"/>
    <mergeCell ref="AP32:AW32"/>
    <mergeCell ref="I34:AB34"/>
    <mergeCell ref="AG34:AI34"/>
    <mergeCell ref="AJ34:AL34"/>
    <mergeCell ref="AM34:AO34"/>
    <mergeCell ref="AP34:AW34"/>
    <mergeCell ref="C28:H29"/>
    <mergeCell ref="I28:AB28"/>
    <mergeCell ref="AG28:AI28"/>
    <mergeCell ref="AJ28:AL28"/>
    <mergeCell ref="AM28:AO28"/>
    <mergeCell ref="AP28:AW28"/>
    <mergeCell ref="AX30:BE30"/>
    <mergeCell ref="BF30:BM30"/>
    <mergeCell ref="I31:AB31"/>
    <mergeCell ref="AG31:AI31"/>
    <mergeCell ref="AJ31:AL31"/>
    <mergeCell ref="AM31:AO31"/>
    <mergeCell ref="AP31:AW31"/>
    <mergeCell ref="AX31:BE31"/>
    <mergeCell ref="BF31:BM31"/>
    <mergeCell ref="AP30:AW30"/>
    <mergeCell ref="AX28:BE28"/>
    <mergeCell ref="BF28:BM28"/>
    <mergeCell ref="I29:AB29"/>
    <mergeCell ref="AG29:AI29"/>
    <mergeCell ref="AJ29:AL29"/>
    <mergeCell ref="AM29:AO29"/>
    <mergeCell ref="AP29:AW29"/>
    <mergeCell ref="AX29:BE29"/>
    <mergeCell ref="BF29:BM29"/>
    <mergeCell ref="AP27:AW27"/>
    <mergeCell ref="AX27:BE27"/>
    <mergeCell ref="BF27:BM27"/>
    <mergeCell ref="I26:AB26"/>
    <mergeCell ref="AG26:AI26"/>
    <mergeCell ref="AJ26:AL26"/>
    <mergeCell ref="AM26:AO26"/>
    <mergeCell ref="AP26:AW26"/>
    <mergeCell ref="AX26:BE26"/>
    <mergeCell ref="AP25:AW25"/>
    <mergeCell ref="AX25:BE25"/>
    <mergeCell ref="BF25:BM25"/>
    <mergeCell ref="BF23:BM23"/>
    <mergeCell ref="C24:H27"/>
    <mergeCell ref="I24:AB24"/>
    <mergeCell ref="AG24:AI24"/>
    <mergeCell ref="AJ24:AL24"/>
    <mergeCell ref="AM24:AO24"/>
    <mergeCell ref="AP24:AW24"/>
    <mergeCell ref="AX24:BE24"/>
    <mergeCell ref="BF24:BM24"/>
    <mergeCell ref="I25:AB25"/>
    <mergeCell ref="I23:AB23"/>
    <mergeCell ref="AG23:AI23"/>
    <mergeCell ref="AJ23:AL23"/>
    <mergeCell ref="AM23:AO23"/>
    <mergeCell ref="AP23:AW23"/>
    <mergeCell ref="AX23:BE23"/>
    <mergeCell ref="C21:H23"/>
    <mergeCell ref="BF26:BM26"/>
    <mergeCell ref="I27:AB27"/>
    <mergeCell ref="AG27:AI27"/>
    <mergeCell ref="AJ27:AL27"/>
    <mergeCell ref="I22:AB22"/>
    <mergeCell ref="AG22:AI22"/>
    <mergeCell ref="AJ22:AL22"/>
    <mergeCell ref="AM22:AO22"/>
    <mergeCell ref="AP22:AW22"/>
    <mergeCell ref="AX22:BE22"/>
    <mergeCell ref="BF22:BM22"/>
    <mergeCell ref="AP20:AW20"/>
    <mergeCell ref="AX20:BE20"/>
    <mergeCell ref="BF20:BM20"/>
    <mergeCell ref="I21:AB21"/>
    <mergeCell ref="AG21:AI21"/>
    <mergeCell ref="AJ21:AL21"/>
    <mergeCell ref="AM21:AO21"/>
    <mergeCell ref="AP21:AW21"/>
    <mergeCell ref="AX21:BE21"/>
    <mergeCell ref="BF18:BM18"/>
    <mergeCell ref="I19:AB19"/>
    <mergeCell ref="AG19:AI19"/>
    <mergeCell ref="AJ19:AL19"/>
    <mergeCell ref="AM19:AO19"/>
    <mergeCell ref="AP19:AW19"/>
    <mergeCell ref="AX19:BE19"/>
    <mergeCell ref="BF19:BM19"/>
    <mergeCell ref="BF21:BM21"/>
    <mergeCell ref="I16:AB16"/>
    <mergeCell ref="AG16:AI16"/>
    <mergeCell ref="AJ16:AL16"/>
    <mergeCell ref="AM16:AO16"/>
    <mergeCell ref="AP16:AW16"/>
    <mergeCell ref="AX16:BE16"/>
    <mergeCell ref="AP18:AW18"/>
    <mergeCell ref="I20:AB20"/>
    <mergeCell ref="AG20:AI20"/>
    <mergeCell ref="AJ20:AL20"/>
    <mergeCell ref="AM20:AO20"/>
    <mergeCell ref="AX18:BE18"/>
    <mergeCell ref="BR13:BR86"/>
    <mergeCell ref="C14:H17"/>
    <mergeCell ref="I14:AB14"/>
    <mergeCell ref="AG14:AI14"/>
    <mergeCell ref="AJ14:AL14"/>
    <mergeCell ref="AM14:AO14"/>
    <mergeCell ref="AP14:AW14"/>
    <mergeCell ref="AX14:BE14"/>
    <mergeCell ref="BF14:BM14"/>
    <mergeCell ref="I15:AB15"/>
    <mergeCell ref="AG15:AI15"/>
    <mergeCell ref="AJ15:AL15"/>
    <mergeCell ref="AM15:AO15"/>
    <mergeCell ref="AP15:AW15"/>
    <mergeCell ref="AX15:BE15"/>
    <mergeCell ref="BF15:BM15"/>
    <mergeCell ref="BF16:BM16"/>
    <mergeCell ref="I17:AB17"/>
    <mergeCell ref="AG17:AI17"/>
    <mergeCell ref="AJ17:AL17"/>
    <mergeCell ref="AM17:AO17"/>
    <mergeCell ref="AP17:AW17"/>
    <mergeCell ref="AX17:BE17"/>
    <mergeCell ref="BF17:BM17"/>
    <mergeCell ref="AJ25:AL25"/>
    <mergeCell ref="AM25:AO25"/>
    <mergeCell ref="AM27:AO27"/>
    <mergeCell ref="C30:H31"/>
    <mergeCell ref="I30:AB30"/>
    <mergeCell ref="AG30:AI30"/>
    <mergeCell ref="AJ30:AL30"/>
    <mergeCell ref="AM30:AO30"/>
    <mergeCell ref="BN11:BQ11"/>
    <mergeCell ref="C12:H12"/>
    <mergeCell ref="I12:AB12"/>
    <mergeCell ref="AG12:AI12"/>
    <mergeCell ref="AJ12:AL12"/>
    <mergeCell ref="C11:AB11"/>
    <mergeCell ref="AC11:AF11"/>
    <mergeCell ref="AG11:AO11"/>
    <mergeCell ref="C18:H20"/>
    <mergeCell ref="I18:AB18"/>
    <mergeCell ref="AG18:AI18"/>
    <mergeCell ref="AJ18:AL18"/>
    <mergeCell ref="AM18:AO18"/>
    <mergeCell ref="AP13:AW13"/>
    <mergeCell ref="AX13:BE13"/>
    <mergeCell ref="BF13:BM13"/>
    <mergeCell ref="I9:S9"/>
    <mergeCell ref="T9:V9"/>
    <mergeCell ref="W9:Y9"/>
    <mergeCell ref="Z9:AB9"/>
    <mergeCell ref="B10:BR10"/>
    <mergeCell ref="AM12:AO12"/>
    <mergeCell ref="AP12:AW12"/>
    <mergeCell ref="AX12:BE12"/>
    <mergeCell ref="BF12:BM12"/>
    <mergeCell ref="AP11:BM11"/>
    <mergeCell ref="B11:B12"/>
    <mergeCell ref="Z7:AB7"/>
    <mergeCell ref="G8:H8"/>
    <mergeCell ref="I8:S8"/>
    <mergeCell ref="T8:V8"/>
    <mergeCell ref="W8:Y8"/>
    <mergeCell ref="Z8:AB8"/>
    <mergeCell ref="BN4:BQ9"/>
    <mergeCell ref="G5:H5"/>
    <mergeCell ref="I5:S5"/>
    <mergeCell ref="T5:V5"/>
    <mergeCell ref="W5:Y5"/>
    <mergeCell ref="Z5:AB5"/>
    <mergeCell ref="G6:H6"/>
    <mergeCell ref="I6:S6"/>
    <mergeCell ref="T6:V6"/>
    <mergeCell ref="W6:Y6"/>
    <mergeCell ref="G4:H4"/>
    <mergeCell ref="I4:S4"/>
    <mergeCell ref="T4:V4"/>
    <mergeCell ref="W4:Y4"/>
    <mergeCell ref="Z4:AB4"/>
    <mergeCell ref="AC4:AF9"/>
    <mergeCell ref="Z6:AB6"/>
    <mergeCell ref="G9:H9"/>
    <mergeCell ref="B2:BQ2"/>
    <mergeCell ref="BR2:BR9"/>
    <mergeCell ref="B3:C9"/>
    <mergeCell ref="D3:E9"/>
    <mergeCell ref="G3:H3"/>
    <mergeCell ref="I3:S3"/>
    <mergeCell ref="T3:V3"/>
    <mergeCell ref="W3:Y3"/>
    <mergeCell ref="Z3:AB3"/>
    <mergeCell ref="AC3:AF3"/>
    <mergeCell ref="G7:H7"/>
    <mergeCell ref="I7:S7"/>
    <mergeCell ref="T7:V7"/>
    <mergeCell ref="AG3:AM3"/>
    <mergeCell ref="AN3:AO9"/>
    <mergeCell ref="AP3:AW3"/>
    <mergeCell ref="AX3:BE3"/>
    <mergeCell ref="BF3:BM3"/>
    <mergeCell ref="BN3:BQ3"/>
    <mergeCell ref="AG4:AM9"/>
    <mergeCell ref="AP4:AW9"/>
    <mergeCell ref="AX4:BE9"/>
    <mergeCell ref="BF4:BM9"/>
    <mergeCell ref="W7:Y7"/>
  </mergeCells>
  <conditionalFormatting sqref="AF13">
    <cfRule type="colorScale" priority="19">
      <colorScale>
        <cfvo type="num" val="0"/>
        <cfvo type="num" val="5"/>
        <cfvo type="num" val="30"/>
        <color theme="8" tint="0.79998168889431442"/>
        <color theme="8" tint="0.39997558519241921"/>
        <color theme="8" tint="-0.499984740745262"/>
      </colorScale>
    </cfRule>
    <cfRule type="colorScale" priority="17">
      <colorScale>
        <cfvo type="num" val="0"/>
        <cfvo type="num" val="5"/>
        <cfvo type="num" val="30"/>
        <color rgb="FFFBAFB1"/>
        <color rgb="FFF56565"/>
        <color rgb="FFFF0000"/>
      </colorScale>
    </cfRule>
  </conditionalFormatting>
  <conditionalFormatting sqref="AF14">
    <cfRule type="colorScale" priority="108">
      <colorScale>
        <cfvo type="num" val="0"/>
        <cfvo type="num" val="5"/>
        <cfvo type="num" val="30"/>
        <color theme="8" tint="0.79998168889431442"/>
        <color theme="8" tint="0.39997558519241921"/>
        <color theme="8" tint="-0.499984740745262"/>
      </colorScale>
    </cfRule>
  </conditionalFormatting>
  <conditionalFormatting sqref="AF14:AF23">
    <cfRule type="colorScale" priority="26">
      <colorScale>
        <cfvo type="num" val="0"/>
        <cfvo type="num" val="5"/>
        <cfvo type="num" val="30"/>
        <color rgb="FFFDCFD0"/>
        <color rgb="FFF57373"/>
        <color rgb="FFFF0000"/>
      </colorScale>
    </cfRule>
  </conditionalFormatting>
  <conditionalFormatting sqref="AF15:AF18 AF23 AF21">
    <cfRule type="colorScale" priority="107">
      <colorScale>
        <cfvo type="num" val="0"/>
        <cfvo type="num" val="5"/>
        <cfvo type="num" val="30"/>
        <color theme="8" tint="0.79998168889431442"/>
        <color theme="8" tint="0.39997558519241921"/>
        <color theme="8" tint="-0.499984740745262"/>
      </colorScale>
    </cfRule>
  </conditionalFormatting>
  <conditionalFormatting sqref="AF19">
    <cfRule type="colorScale" priority="104">
      <colorScale>
        <cfvo type="num" val="0"/>
        <cfvo type="num" val="5"/>
        <cfvo type="num" val="30"/>
        <color theme="8" tint="0.79998168889431442"/>
        <color theme="8" tint="0.39997558519241921"/>
        <color theme="8" tint="-0.499984740745262"/>
      </colorScale>
    </cfRule>
  </conditionalFormatting>
  <conditionalFormatting sqref="AF20">
    <cfRule type="colorScale" priority="105">
      <colorScale>
        <cfvo type="num" val="0"/>
        <cfvo type="num" val="5"/>
        <cfvo type="num" val="30"/>
        <color theme="8" tint="0.79998168889431442"/>
        <color theme="8" tint="0.39997558519241921"/>
        <color theme="8" tint="-0.499984740745262"/>
      </colorScale>
    </cfRule>
  </conditionalFormatting>
  <conditionalFormatting sqref="AF22">
    <cfRule type="colorScale" priority="106">
      <colorScale>
        <cfvo type="num" val="0"/>
        <cfvo type="num" val="5"/>
        <cfvo type="num" val="30"/>
        <color theme="8" tint="0.79998168889431442"/>
        <color theme="8" tint="0.39997558519241921"/>
        <color theme="8" tint="-0.499984740745262"/>
      </colorScale>
    </cfRule>
  </conditionalFormatting>
  <conditionalFormatting sqref="AF24:AF27">
    <cfRule type="colorScale" priority="96">
      <colorScale>
        <cfvo type="num" val="0"/>
        <cfvo type="num" val="5"/>
        <cfvo type="num" val="30"/>
        <color theme="8" tint="0.79998168889431442"/>
        <color theme="8" tint="0.39997558519241921"/>
        <color theme="8" tint="-0.499984740745262"/>
      </colorScale>
    </cfRule>
  </conditionalFormatting>
  <conditionalFormatting sqref="AF24:AF31">
    <cfRule type="colorScale" priority="93">
      <colorScale>
        <cfvo type="num" val="0"/>
        <cfvo type="num" val="5"/>
        <cfvo type="num" val="30"/>
        <color rgb="FFFDCFD0"/>
        <color rgb="FFF57373"/>
        <color rgb="FFFF0000"/>
      </colorScale>
    </cfRule>
    <cfRule type="colorScale" priority="92">
      <colorScale>
        <cfvo type="num" val="0"/>
        <cfvo type="num" val="5"/>
        <cfvo type="num" val="30"/>
        <color rgb="FFFDCFD0"/>
        <color rgb="FFF57373"/>
        <color rgb="FFFF0000"/>
      </colorScale>
    </cfRule>
  </conditionalFormatting>
  <conditionalFormatting sqref="AF28">
    <cfRule type="colorScale" priority="95">
      <colorScale>
        <cfvo type="num" val="0"/>
        <cfvo type="num" val="5"/>
        <cfvo type="num" val="30"/>
        <color theme="8" tint="0.79998168889431442"/>
        <color theme="8" tint="0.39997558519241921"/>
        <color theme="8" tint="-0.499984740745262"/>
      </colorScale>
    </cfRule>
  </conditionalFormatting>
  <conditionalFormatting sqref="AF29:AF30">
    <cfRule type="colorScale" priority="97">
      <colorScale>
        <cfvo type="num" val="0"/>
        <cfvo type="num" val="5"/>
        <cfvo type="num" val="30"/>
        <color theme="8" tint="0.79998168889431442"/>
        <color theme="8" tint="0.39997558519241921"/>
        <color theme="8" tint="-0.499984740745262"/>
      </colorScale>
    </cfRule>
  </conditionalFormatting>
  <conditionalFormatting sqref="AF31">
    <cfRule type="colorScale" priority="94">
      <colorScale>
        <cfvo type="num" val="0"/>
        <cfvo type="num" val="5"/>
        <cfvo type="num" val="30"/>
        <color theme="8" tint="0.79998168889431442"/>
        <color theme="8" tint="0.39997558519241921"/>
        <color theme="8" tint="-0.499984740745262"/>
      </colorScale>
    </cfRule>
  </conditionalFormatting>
  <conditionalFormatting sqref="AF32">
    <cfRule type="colorScale" priority="12">
      <colorScale>
        <cfvo type="num" val="0"/>
        <cfvo type="num" val="5"/>
        <cfvo type="num" val="30"/>
        <color theme="8" tint="0.79998168889431442"/>
        <color theme="8" tint="0.39997558519241921"/>
        <color theme="8" tint="-0.499984740745262"/>
      </colorScale>
    </cfRule>
  </conditionalFormatting>
  <conditionalFormatting sqref="AF32:AF37">
    <cfRule type="colorScale" priority="6">
      <colorScale>
        <cfvo type="num" val="0"/>
        <cfvo type="num" val="5"/>
        <cfvo type="num" val="30"/>
        <color rgb="FFFCBCBE"/>
        <color rgb="FFF97777"/>
        <color rgb="FFFF0000"/>
      </colorScale>
    </cfRule>
  </conditionalFormatting>
  <conditionalFormatting sqref="AF33 BQ36">
    <cfRule type="colorScale" priority="10">
      <colorScale>
        <cfvo type="num" val="0"/>
        <cfvo type="num" val="5"/>
        <cfvo type="num" val="30"/>
        <color theme="8" tint="0.79998168889431442"/>
        <color theme="8" tint="0.39997558519241921"/>
        <color theme="8" tint="-0.499984740745262"/>
      </colorScale>
    </cfRule>
  </conditionalFormatting>
  <conditionalFormatting sqref="AF34">
    <cfRule type="colorScale" priority="13">
      <colorScale>
        <cfvo type="num" val="0"/>
        <cfvo type="num" val="5"/>
        <cfvo type="num" val="30"/>
        <color theme="8" tint="0.79998168889431442"/>
        <color theme="8" tint="0.39997558519241921"/>
        <color theme="8" tint="-0.499984740745262"/>
      </colorScale>
    </cfRule>
  </conditionalFormatting>
  <conditionalFormatting sqref="AF35">
    <cfRule type="colorScale" priority="14">
      <colorScale>
        <cfvo type="num" val="0"/>
        <cfvo type="num" val="5"/>
        <cfvo type="num" val="30"/>
        <color theme="8" tint="0.79998168889431442"/>
        <color theme="8" tint="0.39997558519241921"/>
        <color theme="8" tint="-0.499984740745262"/>
      </colorScale>
    </cfRule>
  </conditionalFormatting>
  <conditionalFormatting sqref="AF36">
    <cfRule type="colorScale" priority="15">
      <colorScale>
        <cfvo type="num" val="0"/>
        <cfvo type="num" val="5"/>
        <cfvo type="num" val="30"/>
        <color theme="8" tint="0.79998168889431442"/>
        <color theme="8" tint="0.39997558519241921"/>
        <color theme="8" tint="-0.499984740745262"/>
      </colorScale>
    </cfRule>
  </conditionalFormatting>
  <conditionalFormatting sqref="AF37 BQ32">
    <cfRule type="colorScale" priority="16">
      <colorScale>
        <cfvo type="num" val="0"/>
        <cfvo type="num" val="5"/>
        <cfvo type="num" val="30"/>
        <color theme="8" tint="0.79998168889431442"/>
        <color theme="8" tint="0.39997558519241921"/>
        <color theme="8" tint="-0.499984740745262"/>
      </colorScale>
    </cfRule>
  </conditionalFormatting>
  <conditionalFormatting sqref="AF38">
    <cfRule type="colorScale" priority="109">
      <colorScale>
        <cfvo type="num" val="0"/>
        <cfvo type="num" val="5"/>
        <cfvo type="num" val="30"/>
        <color theme="8" tint="0.79998168889431442"/>
        <color theme="8" tint="0.39997558519241921"/>
        <color theme="8" tint="-0.499984740745262"/>
      </colorScale>
    </cfRule>
  </conditionalFormatting>
  <conditionalFormatting sqref="AF38:AF55">
    <cfRule type="colorScale" priority="25">
      <colorScale>
        <cfvo type="num" val="0"/>
        <cfvo type="num" val="5"/>
        <cfvo type="num" val="30"/>
        <color rgb="FFFDCFD0"/>
        <color rgb="FFF57373"/>
        <color rgb="FFFF0000"/>
      </colorScale>
    </cfRule>
  </conditionalFormatting>
  <conditionalFormatting sqref="AF39:AF45">
    <cfRule type="colorScale" priority="85">
      <colorScale>
        <cfvo type="num" val="0"/>
        <cfvo type="num" val="5"/>
        <cfvo type="num" val="30"/>
        <color rgb="FFFEDEE3"/>
        <color rgb="FFF46C6C"/>
        <color rgb="FFFF0000"/>
      </colorScale>
    </cfRule>
  </conditionalFormatting>
  <conditionalFormatting sqref="AF39:AF47">
    <cfRule type="colorScale" priority="83">
      <colorScale>
        <cfvo type="num" val="0"/>
        <cfvo type="num" val="5"/>
        <cfvo type="num" val="30"/>
        <color rgb="FFFDCFD0"/>
        <color rgb="FFF57373"/>
        <color rgb="FFFF0000"/>
      </colorScale>
    </cfRule>
    <cfRule type="colorScale" priority="84">
      <colorScale>
        <cfvo type="num" val="0"/>
        <cfvo type="num" val="5"/>
        <cfvo type="num" val="30"/>
        <color rgb="FFFDCFD0"/>
        <color rgb="FFF57373"/>
        <color rgb="FFFF0000"/>
      </colorScale>
    </cfRule>
  </conditionalFormatting>
  <conditionalFormatting sqref="AF46">
    <cfRule type="colorScale" priority="86">
      <colorScale>
        <cfvo type="num" val="0"/>
        <cfvo type="num" val="5"/>
        <cfvo type="num" val="30"/>
        <color rgb="FFFEDEE3"/>
        <color rgb="FFF46C6C"/>
        <color rgb="FFFF0000"/>
      </colorScale>
    </cfRule>
  </conditionalFormatting>
  <conditionalFormatting sqref="AF47">
    <cfRule type="colorScale" priority="87">
      <colorScale>
        <cfvo type="num" val="0"/>
        <cfvo type="num" val="5"/>
        <cfvo type="num" val="30"/>
        <color theme="8" tint="0.79998168889431442"/>
        <color theme="8" tint="0.39997558519241921"/>
        <color theme="8" tint="-0.499984740745262"/>
      </colorScale>
    </cfRule>
  </conditionalFormatting>
  <conditionalFormatting sqref="AF48:AF53">
    <cfRule type="colorScale" priority="76">
      <colorScale>
        <cfvo type="num" val="0"/>
        <cfvo type="num" val="5"/>
        <cfvo type="num" val="30"/>
        <color rgb="FFFEDEE3"/>
        <color rgb="FFF46C6C"/>
        <color rgb="FFFF0000"/>
      </colorScale>
    </cfRule>
  </conditionalFormatting>
  <conditionalFormatting sqref="AF54:AF55">
    <cfRule type="colorScale" priority="73">
      <colorScale>
        <cfvo type="num" val="0"/>
        <cfvo type="num" val="5"/>
        <cfvo type="num" val="30"/>
        <color rgb="FFFEDEE3"/>
        <color rgb="FFF46C6C"/>
        <color rgb="FFFF0000"/>
      </colorScale>
    </cfRule>
  </conditionalFormatting>
  <conditionalFormatting sqref="AF56">
    <cfRule type="colorScale" priority="70">
      <colorScale>
        <cfvo type="num" val="0"/>
        <cfvo type="num" val="5"/>
        <cfvo type="num" val="30"/>
        <color theme="8" tint="0.79998168889431442"/>
        <color theme="8" tint="0.39997558519241921"/>
        <color theme="8" tint="-0.499984740745262"/>
      </colorScale>
    </cfRule>
  </conditionalFormatting>
  <conditionalFormatting sqref="AF56:AF60 AF62:AF64">
    <cfRule type="colorScale" priority="24">
      <colorScale>
        <cfvo type="num" val="0"/>
        <cfvo type="num" val="5"/>
        <cfvo type="num" val="30"/>
        <color rgb="FFFDCFD0"/>
        <color rgb="FFF57373"/>
        <color rgb="FFFF0000"/>
      </colorScale>
    </cfRule>
    <cfRule type="colorScale" priority="62">
      <colorScale>
        <cfvo type="num" val="0"/>
        <cfvo type="num" val="5"/>
        <cfvo type="num" val="30"/>
        <color rgb="FFFDCFD0"/>
        <color rgb="FFF57373"/>
        <color rgb="FFFF0000"/>
      </colorScale>
    </cfRule>
    <cfRule type="colorScale" priority="61">
      <colorScale>
        <cfvo type="num" val="0"/>
        <cfvo type="num" val="5"/>
        <cfvo type="num" val="30"/>
        <color rgb="FFFDCFD0"/>
        <color rgb="FFF57373"/>
        <color rgb="FFFF0000"/>
      </colorScale>
    </cfRule>
  </conditionalFormatting>
  <conditionalFormatting sqref="AF57">
    <cfRule type="colorScale" priority="69">
      <colorScale>
        <cfvo type="num" val="0"/>
        <cfvo type="num" val="5"/>
        <cfvo type="num" val="30"/>
        <color theme="8" tint="0.79998168889431442"/>
        <color theme="8" tint="0.39997558519241921"/>
        <color theme="8" tint="-0.499984740745262"/>
      </colorScale>
    </cfRule>
  </conditionalFormatting>
  <conditionalFormatting sqref="AF58">
    <cfRule type="colorScale" priority="68">
      <colorScale>
        <cfvo type="num" val="0"/>
        <cfvo type="num" val="5"/>
        <cfvo type="num" val="30"/>
        <color theme="8" tint="0.79998168889431442"/>
        <color theme="8" tint="0.39997558519241921"/>
        <color theme="8" tint="-0.499984740745262"/>
      </colorScale>
    </cfRule>
  </conditionalFormatting>
  <conditionalFormatting sqref="AF59">
    <cfRule type="colorScale" priority="67">
      <colorScale>
        <cfvo type="num" val="0"/>
        <cfvo type="num" val="5"/>
        <cfvo type="num" val="30"/>
        <color theme="8" tint="0.79998168889431442"/>
        <color theme="8" tint="0.39997558519241921"/>
        <color theme="8" tint="-0.499984740745262"/>
      </colorScale>
    </cfRule>
  </conditionalFormatting>
  <conditionalFormatting sqref="AF60">
    <cfRule type="colorScale" priority="66">
      <colorScale>
        <cfvo type="num" val="0"/>
        <cfvo type="num" val="5"/>
        <cfvo type="num" val="30"/>
        <color theme="8" tint="0.79998168889431442"/>
        <color theme="8" tint="0.39997558519241921"/>
        <color theme="8" tint="-0.499984740745262"/>
      </colorScale>
    </cfRule>
  </conditionalFormatting>
  <conditionalFormatting sqref="AF61">
    <cfRule type="colorScale" priority="1">
      <colorScale>
        <cfvo type="num" val="0"/>
        <cfvo type="num" val="5"/>
        <cfvo type="num" val="30"/>
        <color rgb="FFFDCFD0"/>
        <color rgb="FFF57373"/>
        <color rgb="FFFF0000"/>
      </colorScale>
    </cfRule>
    <cfRule type="colorScale" priority="3">
      <colorScale>
        <cfvo type="num" val="0"/>
        <cfvo type="num" val="5"/>
        <cfvo type="num" val="30"/>
        <color rgb="FFFDCFD0"/>
        <color rgb="FFF57373"/>
        <color rgb="FFFF0000"/>
      </colorScale>
    </cfRule>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onditionalFormatting>
  <conditionalFormatting sqref="AF62">
    <cfRule type="colorScale" priority="65">
      <colorScale>
        <cfvo type="num" val="0"/>
        <cfvo type="num" val="5"/>
        <cfvo type="num" val="30"/>
        <color theme="8" tint="0.79998168889431442"/>
        <color theme="8" tint="0.39997558519241921"/>
        <color theme="8" tint="-0.499984740745262"/>
      </colorScale>
    </cfRule>
  </conditionalFormatting>
  <conditionalFormatting sqref="AF63">
    <cfRule type="colorScale" priority="64">
      <colorScale>
        <cfvo type="num" val="0"/>
        <cfvo type="num" val="5"/>
        <cfvo type="num" val="30"/>
        <color theme="8" tint="0.79998168889431442"/>
        <color theme="8" tint="0.39997558519241921"/>
        <color theme="8" tint="-0.499984740745262"/>
      </colorScale>
    </cfRule>
  </conditionalFormatting>
  <conditionalFormatting sqref="AF64">
    <cfRule type="colorScale" priority="63">
      <colorScale>
        <cfvo type="num" val="0"/>
        <cfvo type="num" val="5"/>
        <cfvo type="num" val="30"/>
        <color theme="8" tint="0.79998168889431442"/>
        <color theme="8" tint="0.39997558519241921"/>
        <color theme="8" tint="-0.499984740745262"/>
      </colorScale>
    </cfRule>
  </conditionalFormatting>
  <conditionalFormatting sqref="AF66:AF67">
    <cfRule type="colorScale" priority="52">
      <colorScale>
        <cfvo type="num" val="0"/>
        <cfvo type="num" val="5"/>
        <cfvo type="num" val="30"/>
        <color rgb="FFFEDEE3"/>
        <color rgb="FFF46C6C"/>
        <color rgb="FFFF0000"/>
      </colorScale>
    </cfRule>
  </conditionalFormatting>
  <conditionalFormatting sqref="AF69:AF71">
    <cfRule type="colorScale" priority="49">
      <colorScale>
        <cfvo type="num" val="0"/>
        <cfvo type="num" val="5"/>
        <cfvo type="num" val="30"/>
        <color rgb="FFFEDEE3"/>
        <color rgb="FFF46C6C"/>
        <color rgb="FFFF0000"/>
      </colorScale>
    </cfRule>
  </conditionalFormatting>
  <conditionalFormatting sqref="AF69:AF78">
    <cfRule type="colorScale" priority="23">
      <colorScale>
        <cfvo type="num" val="0"/>
        <cfvo type="num" val="5"/>
        <cfvo type="num" val="30"/>
        <color rgb="FFFDCFD0"/>
        <color rgb="FFF57373"/>
        <color rgb="FFFF0000"/>
      </colorScale>
    </cfRule>
  </conditionalFormatting>
  <conditionalFormatting sqref="AF72">
    <cfRule type="colorScale" priority="45">
      <colorScale>
        <cfvo type="num" val="0"/>
        <cfvo type="num" val="5"/>
        <cfvo type="num" val="30"/>
        <color rgb="FFFEDEE3"/>
        <color rgb="FFF46C6C"/>
        <color rgb="FFFF0000"/>
      </colorScale>
    </cfRule>
  </conditionalFormatting>
  <conditionalFormatting sqref="AF73">
    <cfRule type="colorScale" priority="43">
      <colorScale>
        <cfvo type="num" val="0"/>
        <cfvo type="num" val="5"/>
        <cfvo type="num" val="30"/>
        <color theme="8" tint="0.79998168889431442"/>
        <color theme="8" tint="0.39997558519241921"/>
        <color theme="8" tint="-0.499984740745262"/>
      </colorScale>
    </cfRule>
  </conditionalFormatting>
  <conditionalFormatting sqref="AF73:AF74">
    <cfRule type="colorScale" priority="41">
      <colorScale>
        <cfvo type="num" val="0"/>
        <cfvo type="num" val="5"/>
        <cfvo type="num" val="30"/>
        <color rgb="FFFDCFD0"/>
        <color rgb="FFF57373"/>
        <color rgb="FFFF0000"/>
      </colorScale>
    </cfRule>
  </conditionalFormatting>
  <conditionalFormatting sqref="AF74">
    <cfRule type="colorScale" priority="42">
      <colorScale>
        <cfvo type="num" val="0"/>
        <cfvo type="num" val="5"/>
        <cfvo type="num" val="30"/>
        <color theme="8" tint="0.79998168889431442"/>
        <color theme="8" tint="0.39997558519241921"/>
        <color theme="8" tint="-0.499984740745262"/>
      </colorScale>
    </cfRule>
  </conditionalFormatting>
  <conditionalFormatting sqref="AF75">
    <cfRule type="colorScale" priority="38">
      <colorScale>
        <cfvo type="num" val="0"/>
        <cfvo type="num" val="5"/>
        <cfvo type="num" val="30"/>
        <color theme="8" tint="0.79998168889431442"/>
        <color theme="8" tint="0.39997558519241921"/>
        <color theme="8" tint="-0.499984740745262"/>
      </colorScale>
    </cfRule>
  </conditionalFormatting>
  <conditionalFormatting sqref="AF75:AF78">
    <cfRule type="colorScale" priority="34">
      <colorScale>
        <cfvo type="num" val="0"/>
        <cfvo type="num" val="5"/>
        <cfvo type="num" val="30"/>
        <color rgb="FFFDCFD0"/>
        <color rgb="FFF57373"/>
        <color rgb="FFFF0000"/>
      </colorScale>
    </cfRule>
  </conditionalFormatting>
  <conditionalFormatting sqref="AF76">
    <cfRule type="colorScale" priority="37">
      <colorScale>
        <cfvo type="num" val="0"/>
        <cfvo type="num" val="5"/>
        <cfvo type="num" val="30"/>
        <color theme="8" tint="0.79998168889431442"/>
        <color theme="8" tint="0.39997558519241921"/>
        <color theme="8" tint="-0.499984740745262"/>
      </colorScale>
    </cfRule>
  </conditionalFormatting>
  <conditionalFormatting sqref="AF77">
    <cfRule type="colorScale" priority="35">
      <colorScale>
        <cfvo type="num" val="0"/>
        <cfvo type="num" val="5"/>
        <cfvo type="num" val="30"/>
        <color theme="8" tint="0.79998168889431442"/>
        <color theme="8" tint="0.39997558519241921"/>
        <color theme="8" tint="-0.499984740745262"/>
      </colorScale>
    </cfRule>
  </conditionalFormatting>
  <conditionalFormatting sqref="AF78">
    <cfRule type="colorScale" priority="36">
      <colorScale>
        <cfvo type="num" val="0"/>
        <cfvo type="num" val="5"/>
        <cfvo type="num" val="30"/>
        <color theme="8" tint="0.79998168889431442"/>
        <color theme="8" tint="0.39997558519241921"/>
        <color theme="8" tint="-0.499984740745262"/>
      </colorScale>
    </cfRule>
  </conditionalFormatting>
  <conditionalFormatting sqref="AF79:AF83 AF86">
    <cfRule type="colorScale" priority="29">
      <colorScale>
        <cfvo type="num" val="0"/>
        <cfvo type="num" val="5"/>
        <cfvo type="num" val="30"/>
        <color theme="8" tint="0.79998168889431442"/>
        <color theme="8" tint="0.39997558519241921"/>
        <color theme="8" tint="-0.499984740745262"/>
      </colorScale>
    </cfRule>
    <cfRule type="colorScale" priority="28">
      <colorScale>
        <cfvo type="num" val="0"/>
        <cfvo type="num" val="5"/>
        <cfvo type="num" val="30"/>
        <color rgb="FFFDCFD0"/>
        <color rgb="FFF57373"/>
        <color rgb="FFFF0000"/>
      </colorScale>
    </cfRule>
  </conditionalFormatting>
  <conditionalFormatting sqref="AF84:AF85">
    <cfRule type="colorScale" priority="21">
      <colorScale>
        <cfvo type="num" val="0"/>
        <cfvo type="num" val="5"/>
        <cfvo type="num" val="30"/>
        <color rgb="FFFDCFD0"/>
        <color rgb="FFF57373"/>
        <color rgb="FFFF0000"/>
      </colorScale>
    </cfRule>
    <cfRule type="colorScale" priority="22">
      <colorScale>
        <cfvo type="num" val="0"/>
        <cfvo type="num" val="5"/>
        <cfvo type="num" val="30"/>
        <color theme="8" tint="0.79998168889431442"/>
        <color theme="8" tint="0.39997558519241921"/>
        <color theme="8" tint="-0.499984740745262"/>
      </colorScale>
    </cfRule>
  </conditionalFormatting>
  <conditionalFormatting sqref="BQ13">
    <cfRule type="colorScale" priority="18">
      <colorScale>
        <cfvo type="num" val="0"/>
        <cfvo type="num" val="5"/>
        <cfvo type="num" val="30"/>
        <color theme="8" tint="0.79998168889431442"/>
        <color theme="8" tint="0.39997558519241921"/>
        <color theme="8" tint="-0.499984740745262"/>
      </colorScale>
    </cfRule>
  </conditionalFormatting>
  <conditionalFormatting sqref="BQ14">
    <cfRule type="colorScale" priority="102">
      <colorScale>
        <cfvo type="num" val="0"/>
        <cfvo type="num" val="5"/>
        <cfvo type="num" val="30"/>
        <color theme="8" tint="0.79998168889431442"/>
        <color theme="8" tint="0.39997558519241921"/>
        <color theme="8" tint="-0.499984740745262"/>
      </colorScale>
    </cfRule>
  </conditionalFormatting>
  <conditionalFormatting sqref="BQ15:BQ18 BQ23 BQ21">
    <cfRule type="colorScale" priority="101">
      <colorScale>
        <cfvo type="num" val="0"/>
        <cfvo type="num" val="5"/>
        <cfvo type="num" val="30"/>
        <color theme="8" tint="0.79998168889431442"/>
        <color theme="8" tint="0.39997558519241921"/>
        <color theme="8" tint="-0.499984740745262"/>
      </colorScale>
    </cfRule>
  </conditionalFormatting>
  <conditionalFormatting sqref="BQ19">
    <cfRule type="colorScale" priority="98">
      <colorScale>
        <cfvo type="num" val="0"/>
        <cfvo type="num" val="5"/>
        <cfvo type="num" val="30"/>
        <color theme="8" tint="0.79998168889431442"/>
        <color theme="8" tint="0.39997558519241921"/>
        <color theme="8" tint="-0.499984740745262"/>
      </colorScale>
    </cfRule>
  </conditionalFormatting>
  <conditionalFormatting sqref="BQ20">
    <cfRule type="colorScale" priority="99">
      <colorScale>
        <cfvo type="num" val="0"/>
        <cfvo type="num" val="5"/>
        <cfvo type="num" val="30"/>
        <color theme="8" tint="0.79998168889431442"/>
        <color theme="8" tint="0.39997558519241921"/>
        <color theme="8" tint="-0.499984740745262"/>
      </colorScale>
    </cfRule>
  </conditionalFormatting>
  <conditionalFormatting sqref="BQ22">
    <cfRule type="colorScale" priority="100">
      <colorScale>
        <cfvo type="num" val="0"/>
        <cfvo type="num" val="5"/>
        <cfvo type="num" val="30"/>
        <color theme="8" tint="0.79998168889431442"/>
        <color theme="8" tint="0.39997558519241921"/>
        <color theme="8" tint="-0.499984740745262"/>
      </colorScale>
    </cfRule>
  </conditionalFormatting>
  <conditionalFormatting sqref="BQ24:BQ27">
    <cfRule type="colorScale" priority="90">
      <colorScale>
        <cfvo type="num" val="0"/>
        <cfvo type="num" val="5"/>
        <cfvo type="num" val="30"/>
        <color theme="8" tint="0.79998168889431442"/>
        <color theme="8" tint="0.39997558519241921"/>
        <color theme="8" tint="-0.499984740745262"/>
      </colorScale>
    </cfRule>
  </conditionalFormatting>
  <conditionalFormatting sqref="BQ28">
    <cfRule type="colorScale" priority="89">
      <colorScale>
        <cfvo type="num" val="0"/>
        <cfvo type="num" val="5"/>
        <cfvo type="num" val="30"/>
        <color theme="8" tint="0.79998168889431442"/>
        <color theme="8" tint="0.39997558519241921"/>
        <color theme="8" tint="-0.499984740745262"/>
      </colorScale>
    </cfRule>
  </conditionalFormatting>
  <conditionalFormatting sqref="BQ29:BQ30">
    <cfRule type="colorScale" priority="91">
      <colorScale>
        <cfvo type="num" val="0"/>
        <cfvo type="num" val="5"/>
        <cfvo type="num" val="30"/>
        <color theme="8" tint="0.79998168889431442"/>
        <color theme="8" tint="0.39997558519241921"/>
        <color theme="8" tint="-0.499984740745262"/>
      </colorScale>
    </cfRule>
  </conditionalFormatting>
  <conditionalFormatting sqref="BQ31">
    <cfRule type="colorScale" priority="88">
      <colorScale>
        <cfvo type="num" val="0"/>
        <cfvo type="num" val="5"/>
        <cfvo type="num" val="30"/>
        <color theme="8" tint="0.79998168889431442"/>
        <color theme="8" tint="0.39997558519241921"/>
        <color theme="8" tint="-0.499984740745262"/>
      </colorScale>
    </cfRule>
  </conditionalFormatting>
  <conditionalFormatting sqref="BQ33">
    <cfRule type="colorScale" priority="9">
      <colorScale>
        <cfvo type="num" val="0"/>
        <cfvo type="num" val="5"/>
        <cfvo type="num" val="30"/>
        <color theme="8" tint="0.79998168889431442"/>
        <color theme="8" tint="0.39997558519241921"/>
        <color theme="8" tint="-0.499984740745262"/>
      </colorScale>
    </cfRule>
  </conditionalFormatting>
  <conditionalFormatting sqref="BQ34">
    <cfRule type="colorScale" priority="8">
      <colorScale>
        <cfvo type="num" val="0"/>
        <cfvo type="num" val="5"/>
        <cfvo type="num" val="30"/>
        <color theme="8" tint="0.79998168889431442"/>
        <color theme="8" tint="0.39997558519241921"/>
        <color theme="8" tint="-0.499984740745262"/>
      </colorScale>
    </cfRule>
  </conditionalFormatting>
  <conditionalFormatting sqref="BQ35">
    <cfRule type="colorScale" priority="11">
      <colorScale>
        <cfvo type="num" val="0"/>
        <cfvo type="num" val="5"/>
        <cfvo type="num" val="30"/>
        <color theme="8" tint="0.79998168889431442"/>
        <color theme="8" tint="0.39997558519241921"/>
        <color theme="8" tint="-0.499984740745262"/>
      </colorScale>
    </cfRule>
  </conditionalFormatting>
  <conditionalFormatting sqref="BQ37">
    <cfRule type="colorScale" priority="7">
      <colorScale>
        <cfvo type="num" val="0"/>
        <cfvo type="num" val="5"/>
        <cfvo type="num" val="30"/>
        <color theme="8" tint="0.79998168889431442"/>
        <color theme="8" tint="0.39997558519241921"/>
        <color theme="8" tint="-0.499984740745262"/>
      </colorScale>
    </cfRule>
  </conditionalFormatting>
  <conditionalFormatting sqref="BQ38">
    <cfRule type="colorScale" priority="103">
      <colorScale>
        <cfvo type="num" val="0"/>
        <cfvo type="num" val="5"/>
        <cfvo type="num" val="30"/>
        <color theme="8" tint="0.79998168889431442"/>
        <color theme="8" tint="0.39997558519241921"/>
        <color theme="8" tint="-0.499984740745262"/>
      </colorScale>
    </cfRule>
  </conditionalFormatting>
  <conditionalFormatting sqref="BQ39:BQ40 BQ42:BQ43">
    <cfRule type="colorScale" priority="80">
      <colorScale>
        <cfvo type="num" val="0"/>
        <cfvo type="num" val="5"/>
        <cfvo type="num" val="30"/>
        <color theme="8" tint="0.79998168889431442"/>
        <color theme="8" tint="0.39997558519241921"/>
        <color theme="8" tint="-0.499984740745262"/>
      </colorScale>
    </cfRule>
  </conditionalFormatting>
  <conditionalFormatting sqref="BQ41">
    <cfRule type="colorScale" priority="79">
      <colorScale>
        <cfvo type="num" val="0"/>
        <cfvo type="num" val="5"/>
        <cfvo type="num" val="30"/>
        <color theme="8" tint="0.79998168889431442"/>
        <color theme="8" tint="0.39997558519241921"/>
        <color theme="8" tint="-0.499984740745262"/>
      </colorScale>
    </cfRule>
  </conditionalFormatting>
  <conditionalFormatting sqref="BQ44">
    <cfRule type="colorScale" priority="77">
      <colorScale>
        <cfvo type="num" val="0"/>
        <cfvo type="num" val="5"/>
        <cfvo type="num" val="30"/>
        <color theme="8" tint="0.79998168889431442"/>
        <color theme="8" tint="0.39997558519241921"/>
        <color theme="8" tint="-0.499984740745262"/>
      </colorScale>
    </cfRule>
  </conditionalFormatting>
  <conditionalFormatting sqref="BQ45">
    <cfRule type="colorScale" priority="78">
      <colorScale>
        <cfvo type="num" val="0"/>
        <cfvo type="num" val="5"/>
        <cfvo type="num" val="30"/>
        <color theme="8" tint="0.79998168889431442"/>
        <color theme="8" tint="0.39997558519241921"/>
        <color theme="8" tint="-0.499984740745262"/>
      </colorScale>
    </cfRule>
  </conditionalFormatting>
  <conditionalFormatting sqref="BQ46">
    <cfRule type="colorScale" priority="81">
      <colorScale>
        <cfvo type="num" val="0"/>
        <cfvo type="num" val="5"/>
        <cfvo type="num" val="30"/>
        <color theme="8" tint="0.79998168889431442"/>
        <color theme="8" tint="0.39997558519241921"/>
        <color theme="8" tint="-0.499984740745262"/>
      </colorScale>
    </cfRule>
  </conditionalFormatting>
  <conditionalFormatting sqref="BQ47">
    <cfRule type="colorScale" priority="82">
      <colorScale>
        <cfvo type="num" val="0"/>
        <cfvo type="num" val="5"/>
        <cfvo type="num" val="30"/>
        <color theme="8" tint="0.79998168889431442"/>
        <color theme="8" tint="0.39997558519241921"/>
        <color theme="8" tint="-0.499984740745262"/>
      </colorScale>
    </cfRule>
  </conditionalFormatting>
  <conditionalFormatting sqref="BQ48:BQ50 BQ52:BQ53">
    <cfRule type="colorScale" priority="75">
      <colorScale>
        <cfvo type="num" val="0"/>
        <cfvo type="num" val="5"/>
        <cfvo type="num" val="30"/>
        <color theme="8" tint="0.79998168889431442"/>
        <color theme="8" tint="0.39997558519241921"/>
        <color theme="8" tint="-0.499984740745262"/>
      </colorScale>
    </cfRule>
  </conditionalFormatting>
  <conditionalFormatting sqref="BQ51">
    <cfRule type="colorScale" priority="74">
      <colorScale>
        <cfvo type="num" val="0"/>
        <cfvo type="num" val="5"/>
        <cfvo type="num" val="30"/>
        <color theme="8" tint="0.79998168889431442"/>
        <color theme="8" tint="0.39997558519241921"/>
        <color theme="8" tint="-0.499984740745262"/>
      </colorScale>
    </cfRule>
  </conditionalFormatting>
  <conditionalFormatting sqref="BQ54">
    <cfRule type="colorScale" priority="72">
      <colorScale>
        <cfvo type="num" val="0"/>
        <cfvo type="num" val="5"/>
        <cfvo type="num" val="30"/>
        <color theme="8" tint="0.79998168889431442"/>
        <color theme="8" tint="0.39997558519241921"/>
        <color theme="8" tint="-0.499984740745262"/>
      </colorScale>
    </cfRule>
  </conditionalFormatting>
  <conditionalFormatting sqref="BQ55">
    <cfRule type="colorScale" priority="71">
      <colorScale>
        <cfvo type="num" val="0"/>
        <cfvo type="num" val="5"/>
        <cfvo type="num" val="30"/>
        <color theme="8" tint="0.79998168889431442"/>
        <color theme="8" tint="0.39997558519241921"/>
        <color theme="8" tint="-0.499984740745262"/>
      </colorScale>
    </cfRule>
  </conditionalFormatting>
  <conditionalFormatting sqref="BQ56">
    <cfRule type="colorScale" priority="60">
      <colorScale>
        <cfvo type="num" val="0"/>
        <cfvo type="num" val="5"/>
        <cfvo type="num" val="30"/>
        <color theme="8" tint="0.79998168889431442"/>
        <color theme="8" tint="0.39997558519241921"/>
        <color theme="8" tint="-0.499984740745262"/>
      </colorScale>
    </cfRule>
  </conditionalFormatting>
  <conditionalFormatting sqref="BQ57">
    <cfRule type="colorScale" priority="59">
      <colorScale>
        <cfvo type="num" val="0"/>
        <cfvo type="num" val="5"/>
        <cfvo type="num" val="30"/>
        <color theme="8" tint="0.79998168889431442"/>
        <color theme="8" tint="0.39997558519241921"/>
        <color theme="8" tint="-0.499984740745262"/>
      </colorScale>
    </cfRule>
  </conditionalFormatting>
  <conditionalFormatting sqref="BQ58">
    <cfRule type="colorScale" priority="58">
      <colorScale>
        <cfvo type="num" val="0"/>
        <cfvo type="num" val="5"/>
        <cfvo type="num" val="30"/>
        <color theme="8" tint="0.79998168889431442"/>
        <color theme="8" tint="0.39997558519241921"/>
        <color theme="8" tint="-0.499984740745262"/>
      </colorScale>
    </cfRule>
  </conditionalFormatting>
  <conditionalFormatting sqref="BQ59">
    <cfRule type="colorScale" priority="57">
      <colorScale>
        <cfvo type="num" val="0"/>
        <cfvo type="num" val="5"/>
        <cfvo type="num" val="30"/>
        <color theme="8" tint="0.79998168889431442"/>
        <color theme="8" tint="0.39997558519241921"/>
        <color theme="8" tint="-0.499984740745262"/>
      </colorScale>
    </cfRule>
  </conditionalFormatting>
  <conditionalFormatting sqref="BQ60">
    <cfRule type="colorScale" priority="56">
      <colorScale>
        <cfvo type="num" val="0"/>
        <cfvo type="num" val="5"/>
        <cfvo type="num" val="30"/>
        <color theme="8" tint="0.79998168889431442"/>
        <color theme="8" tint="0.39997558519241921"/>
        <color theme="8" tint="-0.499984740745262"/>
      </colorScale>
    </cfRule>
  </conditionalFormatting>
  <conditionalFormatting sqref="BQ61">
    <cfRule type="colorScale" priority="2">
      <colorScale>
        <cfvo type="num" val="0"/>
        <cfvo type="num" val="5"/>
        <cfvo type="num" val="30"/>
        <color theme="8" tint="0.79998168889431442"/>
        <color theme="8" tint="0.39997558519241921"/>
        <color theme="8" tint="-0.499984740745262"/>
      </colorScale>
    </cfRule>
  </conditionalFormatting>
  <conditionalFormatting sqref="BQ62">
    <cfRule type="colorScale" priority="55">
      <colorScale>
        <cfvo type="num" val="0"/>
        <cfvo type="num" val="5"/>
        <cfvo type="num" val="30"/>
        <color theme="8" tint="0.79998168889431442"/>
        <color theme="8" tint="0.39997558519241921"/>
        <color theme="8" tint="-0.499984740745262"/>
      </colorScale>
    </cfRule>
  </conditionalFormatting>
  <conditionalFormatting sqref="BQ63">
    <cfRule type="colorScale" priority="54">
      <colorScale>
        <cfvo type="num" val="0"/>
        <cfvo type="num" val="5"/>
        <cfvo type="num" val="30"/>
        <color theme="8" tint="0.79998168889431442"/>
        <color theme="8" tint="0.39997558519241921"/>
        <color theme="8" tint="-0.499984740745262"/>
      </colorScale>
    </cfRule>
  </conditionalFormatting>
  <conditionalFormatting sqref="BQ64">
    <cfRule type="colorScale" priority="53">
      <colorScale>
        <cfvo type="num" val="0"/>
        <cfvo type="num" val="5"/>
        <cfvo type="num" val="30"/>
        <color theme="8" tint="0.79998168889431442"/>
        <color theme="8" tint="0.39997558519241921"/>
        <color theme="8" tint="-0.499984740745262"/>
      </colorScale>
    </cfRule>
  </conditionalFormatting>
  <conditionalFormatting sqref="BQ66">
    <cfRule type="colorScale" priority="51">
      <colorScale>
        <cfvo type="num" val="0"/>
        <cfvo type="num" val="5"/>
        <cfvo type="num" val="30"/>
        <color theme="8" tint="0.79998168889431442"/>
        <color theme="8" tint="0.39997558519241921"/>
        <color theme="8" tint="-0.499984740745262"/>
      </colorScale>
    </cfRule>
  </conditionalFormatting>
  <conditionalFormatting sqref="BQ67">
    <cfRule type="colorScale" priority="50">
      <colorScale>
        <cfvo type="num" val="0"/>
        <cfvo type="num" val="5"/>
        <cfvo type="num" val="30"/>
        <color theme="8" tint="0.79998168889431442"/>
        <color theme="8" tint="0.39997558519241921"/>
        <color theme="8" tint="-0.499984740745262"/>
      </colorScale>
    </cfRule>
  </conditionalFormatting>
  <conditionalFormatting sqref="BQ69">
    <cfRule type="colorScale" priority="48">
      <colorScale>
        <cfvo type="num" val="0"/>
        <cfvo type="num" val="5"/>
        <cfvo type="num" val="30"/>
        <color theme="8" tint="0.79998168889431442"/>
        <color theme="8" tint="0.39997558519241921"/>
        <color theme="8" tint="-0.499984740745262"/>
      </colorScale>
    </cfRule>
  </conditionalFormatting>
  <conditionalFormatting sqref="BQ70">
    <cfRule type="colorScale" priority="47">
      <colorScale>
        <cfvo type="num" val="0"/>
        <cfvo type="num" val="5"/>
        <cfvo type="num" val="30"/>
        <color theme="8" tint="0.79998168889431442"/>
        <color theme="8" tint="0.39997558519241921"/>
        <color theme="8" tint="-0.499984740745262"/>
      </colorScale>
    </cfRule>
  </conditionalFormatting>
  <conditionalFormatting sqref="BQ71">
    <cfRule type="colorScale" priority="46">
      <colorScale>
        <cfvo type="num" val="0"/>
        <cfvo type="num" val="5"/>
        <cfvo type="num" val="30"/>
        <color theme="8" tint="0.79998168889431442"/>
        <color theme="8" tint="0.39997558519241921"/>
        <color theme="8" tint="-0.499984740745262"/>
      </colorScale>
    </cfRule>
  </conditionalFormatting>
  <conditionalFormatting sqref="BQ72">
    <cfRule type="colorScale" priority="44">
      <colorScale>
        <cfvo type="num" val="0"/>
        <cfvo type="num" val="5"/>
        <cfvo type="num" val="30"/>
        <color theme="8" tint="0.79998168889431442"/>
        <color theme="8" tint="0.39997558519241921"/>
        <color theme="8" tint="-0.499984740745262"/>
      </colorScale>
    </cfRule>
  </conditionalFormatting>
  <conditionalFormatting sqref="BQ73">
    <cfRule type="colorScale" priority="40">
      <colorScale>
        <cfvo type="num" val="0"/>
        <cfvo type="num" val="5"/>
        <cfvo type="num" val="30"/>
        <color theme="8" tint="0.79998168889431442"/>
        <color theme="8" tint="0.39997558519241921"/>
        <color theme="8" tint="-0.499984740745262"/>
      </colorScale>
    </cfRule>
  </conditionalFormatting>
  <conditionalFormatting sqref="BQ74">
    <cfRule type="colorScale" priority="39">
      <colorScale>
        <cfvo type="num" val="0"/>
        <cfvo type="num" val="5"/>
        <cfvo type="num" val="30"/>
        <color theme="8" tint="0.79998168889431442"/>
        <color theme="8" tint="0.39997558519241921"/>
        <color theme="8" tint="-0.499984740745262"/>
      </colorScale>
    </cfRule>
  </conditionalFormatting>
  <conditionalFormatting sqref="BQ75">
    <cfRule type="colorScale" priority="33">
      <colorScale>
        <cfvo type="num" val="0"/>
        <cfvo type="num" val="5"/>
        <cfvo type="num" val="30"/>
        <color theme="8" tint="0.79998168889431442"/>
        <color theme="8" tint="0.39997558519241921"/>
        <color theme="8" tint="-0.499984740745262"/>
      </colorScale>
    </cfRule>
  </conditionalFormatting>
  <conditionalFormatting sqref="BQ76">
    <cfRule type="colorScale" priority="32">
      <colorScale>
        <cfvo type="num" val="0"/>
        <cfvo type="num" val="5"/>
        <cfvo type="num" val="30"/>
        <color theme="8" tint="0.79998168889431442"/>
        <color theme="8" tint="0.39997558519241921"/>
        <color theme="8" tint="-0.499984740745262"/>
      </colorScale>
    </cfRule>
  </conditionalFormatting>
  <conditionalFormatting sqref="BQ77">
    <cfRule type="colorScale" priority="30">
      <colorScale>
        <cfvo type="num" val="0"/>
        <cfvo type="num" val="5"/>
        <cfvo type="num" val="30"/>
        <color theme="8" tint="0.79998168889431442"/>
        <color theme="8" tint="0.39997558519241921"/>
        <color theme="8" tint="-0.499984740745262"/>
      </colorScale>
    </cfRule>
  </conditionalFormatting>
  <conditionalFormatting sqref="BQ78">
    <cfRule type="colorScale" priority="31">
      <colorScale>
        <cfvo type="num" val="0"/>
        <cfvo type="num" val="5"/>
        <cfvo type="num" val="30"/>
        <color theme="8" tint="0.79998168889431442"/>
        <color theme="8" tint="0.39997558519241921"/>
        <color theme="8" tint="-0.499984740745262"/>
      </colorScale>
    </cfRule>
  </conditionalFormatting>
  <conditionalFormatting sqref="BQ79:BQ84 BQ86">
    <cfRule type="colorScale" priority="27">
      <colorScale>
        <cfvo type="num" val="0"/>
        <cfvo type="num" val="5"/>
        <cfvo type="num" val="30"/>
        <color theme="8" tint="0.79998168889431442"/>
        <color theme="8" tint="0.39997558519241921"/>
        <color theme="8" tint="-0.499984740745262"/>
      </colorScale>
    </cfRule>
  </conditionalFormatting>
  <conditionalFormatting sqref="BQ85">
    <cfRule type="colorScale" priority="20">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7" fitToHeight="0" orientation="landscape" r:id="rId1"/>
  <headerFooter>
    <oddFooter>&amp;LMOS-3-GA-006-01 Metodický formulář hodnocení rizik</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71B0E-198F-4A64-AF4D-EE161D8BD3E2}">
  <sheetPr>
    <tabColor rgb="FFF9676A"/>
    <pageSetUpPr fitToPage="1"/>
  </sheetPr>
  <dimension ref="A1:CG45"/>
  <sheetViews>
    <sheetView zoomScale="40" zoomScaleNormal="40" zoomScaleSheetLayoutView="44" zoomScalePageLayoutView="58" workbookViewId="0">
      <selection activeCell="BF50" sqref="BF50"/>
    </sheetView>
  </sheetViews>
  <sheetFormatPr defaultColWidth="11" defaultRowHeight="15.75"/>
  <cols>
    <col min="1" max="1" width="7" customWidth="1"/>
    <col min="2" max="5" width="5.875" customWidth="1"/>
    <col min="6" max="6" width="7.625" customWidth="1"/>
    <col min="7" max="7" width="5.875" customWidth="1"/>
    <col min="8" max="8" width="10" customWidth="1"/>
    <col min="9" max="21" width="5.875" customWidth="1"/>
    <col min="22" max="22" width="11.125" customWidth="1"/>
    <col min="23" max="28" width="5.875" customWidth="1"/>
    <col min="29" max="29" width="7.375" customWidth="1"/>
    <col min="30" max="31" width="6.625" customWidth="1"/>
    <col min="32" max="32" width="7.125" customWidth="1"/>
    <col min="33" max="34" width="5.875" customWidth="1"/>
    <col min="35" max="35" width="17.375" customWidth="1"/>
    <col min="36" max="64" width="5.875" customWidth="1"/>
    <col min="65" max="65" width="29.875" customWidth="1"/>
    <col min="66" max="66" width="6.875" customWidth="1"/>
    <col min="67" max="67" width="5.875" customWidth="1"/>
    <col min="68" max="68" width="5.625" customWidth="1"/>
    <col min="69" max="69" width="6.625" customWidth="1"/>
    <col min="70" max="70" width="48.625" customWidth="1"/>
  </cols>
  <sheetData>
    <row r="1" spans="2:70" ht="16.5" thickBot="1">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row>
    <row r="2" spans="2:70" ht="45.75" thickBot="1">
      <c r="B2" s="462" t="s">
        <v>0</v>
      </c>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3"/>
      <c r="AF2" s="463"/>
      <c r="AG2" s="463"/>
      <c r="AH2" s="463"/>
      <c r="AI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4"/>
      <c r="BR2" s="621"/>
    </row>
    <row r="3" spans="2:70" ht="39.950000000000003" customHeight="1" thickBot="1">
      <c r="B3" s="579" t="s">
        <v>1</v>
      </c>
      <c r="C3" s="580"/>
      <c r="D3" s="585" t="s">
        <v>2</v>
      </c>
      <c r="E3" s="586"/>
      <c r="F3" s="201" t="s">
        <v>3</v>
      </c>
      <c r="G3" s="465" t="s">
        <v>4</v>
      </c>
      <c r="H3" s="466"/>
      <c r="I3" s="465" t="s">
        <v>5</v>
      </c>
      <c r="J3" s="467"/>
      <c r="K3" s="467"/>
      <c r="L3" s="467"/>
      <c r="M3" s="467"/>
      <c r="N3" s="467"/>
      <c r="O3" s="467"/>
      <c r="P3" s="467"/>
      <c r="Q3" s="467"/>
      <c r="R3" s="467"/>
      <c r="S3" s="467"/>
      <c r="T3" s="465" t="s">
        <v>6</v>
      </c>
      <c r="U3" s="467"/>
      <c r="V3" s="466"/>
      <c r="W3" s="465" t="s">
        <v>7</v>
      </c>
      <c r="X3" s="467"/>
      <c r="Y3" s="466"/>
      <c r="Z3" s="467" t="s">
        <v>8</v>
      </c>
      <c r="AA3" s="467"/>
      <c r="AB3" s="466"/>
      <c r="AC3" s="468" t="s">
        <v>9</v>
      </c>
      <c r="AD3" s="469"/>
      <c r="AE3" s="469"/>
      <c r="AF3" s="470"/>
      <c r="AG3" s="448" t="s">
        <v>10</v>
      </c>
      <c r="AH3" s="449"/>
      <c r="AI3" s="449"/>
      <c r="AJ3" s="449"/>
      <c r="AK3" s="449"/>
      <c r="AL3" s="449"/>
      <c r="AM3" s="450"/>
      <c r="AN3" s="591" t="s">
        <v>11</v>
      </c>
      <c r="AO3" s="592"/>
      <c r="AP3" s="451" t="s">
        <v>12</v>
      </c>
      <c r="AQ3" s="452"/>
      <c r="AR3" s="452"/>
      <c r="AS3" s="452"/>
      <c r="AT3" s="452"/>
      <c r="AU3" s="452"/>
      <c r="AV3" s="452"/>
      <c r="AW3" s="453"/>
      <c r="AX3" s="451" t="s">
        <v>13</v>
      </c>
      <c r="AY3" s="452"/>
      <c r="AZ3" s="452"/>
      <c r="BA3" s="452"/>
      <c r="BB3" s="452"/>
      <c r="BC3" s="452"/>
      <c r="BD3" s="452"/>
      <c r="BE3" s="453"/>
      <c r="BF3" s="451" t="s">
        <v>14</v>
      </c>
      <c r="BG3" s="452"/>
      <c r="BH3" s="452"/>
      <c r="BI3" s="452"/>
      <c r="BJ3" s="452"/>
      <c r="BK3" s="452"/>
      <c r="BL3" s="452"/>
      <c r="BM3" s="454"/>
      <c r="BN3" s="459" t="s">
        <v>9</v>
      </c>
      <c r="BO3" s="460"/>
      <c r="BP3" s="460"/>
      <c r="BQ3" s="461"/>
      <c r="BR3" s="622"/>
    </row>
    <row r="4" spans="2:70" ht="39.950000000000003" customHeight="1" thickTop="1">
      <c r="B4" s="581"/>
      <c r="C4" s="582"/>
      <c r="D4" s="587"/>
      <c r="E4" s="588"/>
      <c r="F4" s="202">
        <v>1</v>
      </c>
      <c r="G4" s="597">
        <v>45605</v>
      </c>
      <c r="H4" s="510"/>
      <c r="I4" s="509" t="s">
        <v>15</v>
      </c>
      <c r="J4" s="457"/>
      <c r="K4" s="457"/>
      <c r="L4" s="457"/>
      <c r="M4" s="457"/>
      <c r="N4" s="457"/>
      <c r="O4" s="457"/>
      <c r="P4" s="457"/>
      <c r="Q4" s="457"/>
      <c r="R4" s="457"/>
      <c r="S4" s="457"/>
      <c r="T4" s="509" t="s">
        <v>16</v>
      </c>
      <c r="U4" s="457"/>
      <c r="V4" s="510"/>
      <c r="W4" s="509" t="s">
        <v>17</v>
      </c>
      <c r="X4" s="457"/>
      <c r="Y4" s="510"/>
      <c r="Z4" s="457" t="s">
        <v>18</v>
      </c>
      <c r="AA4" s="457"/>
      <c r="AB4" s="510"/>
      <c r="AC4" s="598" t="s">
        <v>19</v>
      </c>
      <c r="AD4" s="599"/>
      <c r="AE4" s="599"/>
      <c r="AF4" s="600"/>
      <c r="AG4" s="607" t="s">
        <v>603</v>
      </c>
      <c r="AH4" s="608"/>
      <c r="AI4" s="608"/>
      <c r="AJ4" s="608"/>
      <c r="AK4" s="608"/>
      <c r="AL4" s="608"/>
      <c r="AM4" s="609"/>
      <c r="AN4" s="593"/>
      <c r="AO4" s="594"/>
      <c r="AP4" s="504" t="s">
        <v>16</v>
      </c>
      <c r="AQ4" s="505"/>
      <c r="AR4" s="505"/>
      <c r="AS4" s="505"/>
      <c r="AT4" s="505"/>
      <c r="AU4" s="505"/>
      <c r="AV4" s="505"/>
      <c r="AW4" s="506"/>
      <c r="AX4" s="504" t="s">
        <v>21</v>
      </c>
      <c r="AY4" s="505"/>
      <c r="AZ4" s="505"/>
      <c r="BA4" s="505"/>
      <c r="BB4" s="505"/>
      <c r="BC4" s="505"/>
      <c r="BD4" s="505"/>
      <c r="BE4" s="506"/>
      <c r="BF4" s="455" t="s">
        <v>604</v>
      </c>
      <c r="BG4" s="455"/>
      <c r="BH4" s="455"/>
      <c r="BI4" s="455"/>
      <c r="BJ4" s="455"/>
      <c r="BK4" s="455"/>
      <c r="BL4" s="455"/>
      <c r="BM4" s="456"/>
      <c r="BN4" s="598" t="s">
        <v>19</v>
      </c>
      <c r="BO4" s="599"/>
      <c r="BP4" s="599"/>
      <c r="BQ4" s="600"/>
      <c r="BR4" s="622"/>
    </row>
    <row r="5" spans="2:70" ht="39.950000000000003" customHeight="1">
      <c r="B5" s="581"/>
      <c r="C5" s="582"/>
      <c r="D5" s="587"/>
      <c r="E5" s="588"/>
      <c r="F5" s="203">
        <v>2</v>
      </c>
      <c r="G5" s="576">
        <v>45758</v>
      </c>
      <c r="H5" s="575"/>
      <c r="I5" s="627" t="s">
        <v>23</v>
      </c>
      <c r="J5" s="628"/>
      <c r="K5" s="628"/>
      <c r="L5" s="628"/>
      <c r="M5" s="628"/>
      <c r="N5" s="628"/>
      <c r="O5" s="628"/>
      <c r="P5" s="628"/>
      <c r="Q5" s="628"/>
      <c r="R5" s="628"/>
      <c r="S5" s="628"/>
      <c r="T5" s="573" t="s">
        <v>17</v>
      </c>
      <c r="U5" s="574"/>
      <c r="V5" s="575"/>
      <c r="W5" s="573" t="s">
        <v>18</v>
      </c>
      <c r="X5" s="574"/>
      <c r="Y5" s="575"/>
      <c r="Z5" s="573" t="s">
        <v>18</v>
      </c>
      <c r="AA5" s="574"/>
      <c r="AB5" s="575"/>
      <c r="AC5" s="601"/>
      <c r="AD5" s="602"/>
      <c r="AE5" s="602"/>
      <c r="AF5" s="603"/>
      <c r="AG5" s="607"/>
      <c r="AH5" s="608"/>
      <c r="AI5" s="608"/>
      <c r="AJ5" s="608"/>
      <c r="AK5" s="608"/>
      <c r="AL5" s="608"/>
      <c r="AM5" s="609"/>
      <c r="AN5" s="593"/>
      <c r="AO5" s="594"/>
      <c r="AP5" s="507"/>
      <c r="AQ5" s="455"/>
      <c r="AR5" s="455"/>
      <c r="AS5" s="455"/>
      <c r="AT5" s="455"/>
      <c r="AU5" s="455"/>
      <c r="AV5" s="455"/>
      <c r="AW5" s="508"/>
      <c r="AX5" s="507"/>
      <c r="AY5" s="455"/>
      <c r="AZ5" s="455"/>
      <c r="BA5" s="455"/>
      <c r="BB5" s="455"/>
      <c r="BC5" s="455"/>
      <c r="BD5" s="455"/>
      <c r="BE5" s="508"/>
      <c r="BF5" s="455"/>
      <c r="BG5" s="455"/>
      <c r="BH5" s="455"/>
      <c r="BI5" s="455"/>
      <c r="BJ5" s="455"/>
      <c r="BK5" s="455"/>
      <c r="BL5" s="455"/>
      <c r="BM5" s="456"/>
      <c r="BN5" s="601"/>
      <c r="BO5" s="602"/>
      <c r="BP5" s="602"/>
      <c r="BQ5" s="603"/>
      <c r="BR5" s="622"/>
    </row>
    <row r="6" spans="2:70" ht="39.950000000000003" customHeight="1">
      <c r="B6" s="581"/>
      <c r="C6" s="582"/>
      <c r="D6" s="587"/>
      <c r="E6" s="588"/>
      <c r="F6" s="203">
        <v>3</v>
      </c>
      <c r="G6" s="576">
        <v>45905</v>
      </c>
      <c r="H6" s="575"/>
      <c r="I6" s="573" t="s">
        <v>23</v>
      </c>
      <c r="J6" s="574"/>
      <c r="K6" s="574"/>
      <c r="L6" s="574"/>
      <c r="M6" s="574"/>
      <c r="N6" s="574"/>
      <c r="O6" s="574"/>
      <c r="P6" s="574"/>
      <c r="Q6" s="574"/>
      <c r="R6" s="574"/>
      <c r="S6" s="574"/>
      <c r="T6" s="573" t="s">
        <v>17</v>
      </c>
      <c r="U6" s="574"/>
      <c r="V6" s="575"/>
      <c r="W6" s="573" t="s">
        <v>18</v>
      </c>
      <c r="X6" s="574"/>
      <c r="Y6" s="575"/>
      <c r="Z6" s="573" t="s">
        <v>18</v>
      </c>
      <c r="AA6" s="574"/>
      <c r="AB6" s="575"/>
      <c r="AC6" s="601"/>
      <c r="AD6" s="602"/>
      <c r="AE6" s="602"/>
      <c r="AF6" s="603"/>
      <c r="AG6" s="607"/>
      <c r="AH6" s="608"/>
      <c r="AI6" s="608"/>
      <c r="AJ6" s="608"/>
      <c r="AK6" s="608"/>
      <c r="AL6" s="608"/>
      <c r="AM6" s="609"/>
      <c r="AN6" s="593"/>
      <c r="AO6" s="594"/>
      <c r="AP6" s="507"/>
      <c r="AQ6" s="455"/>
      <c r="AR6" s="455"/>
      <c r="AS6" s="455"/>
      <c r="AT6" s="455"/>
      <c r="AU6" s="455"/>
      <c r="AV6" s="455"/>
      <c r="AW6" s="508"/>
      <c r="AX6" s="507"/>
      <c r="AY6" s="455"/>
      <c r="AZ6" s="455"/>
      <c r="BA6" s="455"/>
      <c r="BB6" s="455"/>
      <c r="BC6" s="455"/>
      <c r="BD6" s="455"/>
      <c r="BE6" s="508"/>
      <c r="BF6" s="455"/>
      <c r="BG6" s="455"/>
      <c r="BH6" s="455"/>
      <c r="BI6" s="455"/>
      <c r="BJ6" s="455"/>
      <c r="BK6" s="455"/>
      <c r="BL6" s="455"/>
      <c r="BM6" s="456"/>
      <c r="BN6" s="601"/>
      <c r="BO6" s="602"/>
      <c r="BP6" s="602"/>
      <c r="BQ6" s="603"/>
      <c r="BR6" s="622"/>
    </row>
    <row r="7" spans="2:70" ht="39.950000000000003" customHeight="1">
      <c r="B7" s="581"/>
      <c r="C7" s="582"/>
      <c r="D7" s="587"/>
      <c r="E7" s="588"/>
      <c r="F7" s="203">
        <v>4</v>
      </c>
      <c r="G7" s="576">
        <v>46171</v>
      </c>
      <c r="H7" s="575"/>
      <c r="I7" s="573" t="s">
        <v>23</v>
      </c>
      <c r="J7" s="574"/>
      <c r="K7" s="574"/>
      <c r="L7" s="574"/>
      <c r="M7" s="574"/>
      <c r="N7" s="574"/>
      <c r="O7" s="574"/>
      <c r="P7" s="574"/>
      <c r="Q7" s="574"/>
      <c r="R7" s="574"/>
      <c r="S7" s="574"/>
      <c r="T7" s="573" t="s">
        <v>17</v>
      </c>
      <c r="U7" s="574"/>
      <c r="V7" s="575"/>
      <c r="W7" s="573"/>
      <c r="X7" s="574"/>
      <c r="Y7" s="575"/>
      <c r="Z7" s="573"/>
      <c r="AA7" s="574"/>
      <c r="AB7" s="575"/>
      <c r="AC7" s="601"/>
      <c r="AD7" s="602"/>
      <c r="AE7" s="602"/>
      <c r="AF7" s="603"/>
      <c r="AG7" s="607"/>
      <c r="AH7" s="608"/>
      <c r="AI7" s="608"/>
      <c r="AJ7" s="608"/>
      <c r="AK7" s="608"/>
      <c r="AL7" s="608"/>
      <c r="AM7" s="609"/>
      <c r="AN7" s="593"/>
      <c r="AO7" s="594"/>
      <c r="AP7" s="507"/>
      <c r="AQ7" s="455"/>
      <c r="AR7" s="455"/>
      <c r="AS7" s="455"/>
      <c r="AT7" s="455"/>
      <c r="AU7" s="455"/>
      <c r="AV7" s="455"/>
      <c r="AW7" s="508"/>
      <c r="AX7" s="507"/>
      <c r="AY7" s="455"/>
      <c r="AZ7" s="455"/>
      <c r="BA7" s="455"/>
      <c r="BB7" s="455"/>
      <c r="BC7" s="455"/>
      <c r="BD7" s="455"/>
      <c r="BE7" s="508"/>
      <c r="BF7" s="455"/>
      <c r="BG7" s="455"/>
      <c r="BH7" s="455"/>
      <c r="BI7" s="455"/>
      <c r="BJ7" s="455"/>
      <c r="BK7" s="455"/>
      <c r="BL7" s="455"/>
      <c r="BM7" s="456"/>
      <c r="BN7" s="601"/>
      <c r="BO7" s="602"/>
      <c r="BP7" s="602"/>
      <c r="BQ7" s="603"/>
      <c r="BR7" s="622"/>
    </row>
    <row r="8" spans="2:70" ht="39.950000000000003" customHeight="1">
      <c r="B8" s="581"/>
      <c r="C8" s="582"/>
      <c r="D8" s="587"/>
      <c r="E8" s="588"/>
      <c r="F8" s="203"/>
      <c r="G8" s="576"/>
      <c r="H8" s="575"/>
      <c r="I8" s="573"/>
      <c r="J8" s="574"/>
      <c r="K8" s="574"/>
      <c r="L8" s="574"/>
      <c r="M8" s="574"/>
      <c r="N8" s="574"/>
      <c r="O8" s="574"/>
      <c r="P8" s="574"/>
      <c r="Q8" s="574"/>
      <c r="R8" s="574"/>
      <c r="S8" s="574"/>
      <c r="T8" s="573"/>
      <c r="U8" s="574"/>
      <c r="V8" s="575"/>
      <c r="W8" s="573"/>
      <c r="X8" s="574"/>
      <c r="Y8" s="575"/>
      <c r="Z8" s="573"/>
      <c r="AA8" s="574"/>
      <c r="AB8" s="575"/>
      <c r="AC8" s="601"/>
      <c r="AD8" s="602"/>
      <c r="AE8" s="602"/>
      <c r="AF8" s="603"/>
      <c r="AG8" s="607"/>
      <c r="AH8" s="608"/>
      <c r="AI8" s="608"/>
      <c r="AJ8" s="608"/>
      <c r="AK8" s="608"/>
      <c r="AL8" s="608"/>
      <c r="AM8" s="609"/>
      <c r="AN8" s="593"/>
      <c r="AO8" s="594"/>
      <c r="AP8" s="507"/>
      <c r="AQ8" s="455"/>
      <c r="AR8" s="455"/>
      <c r="AS8" s="455"/>
      <c r="AT8" s="455"/>
      <c r="AU8" s="455"/>
      <c r="AV8" s="455"/>
      <c r="AW8" s="508"/>
      <c r="AX8" s="507"/>
      <c r="AY8" s="455"/>
      <c r="AZ8" s="455"/>
      <c r="BA8" s="455"/>
      <c r="BB8" s="455"/>
      <c r="BC8" s="455"/>
      <c r="BD8" s="455"/>
      <c r="BE8" s="508"/>
      <c r="BF8" s="455"/>
      <c r="BG8" s="455"/>
      <c r="BH8" s="455"/>
      <c r="BI8" s="455"/>
      <c r="BJ8" s="455"/>
      <c r="BK8" s="455"/>
      <c r="BL8" s="455"/>
      <c r="BM8" s="456"/>
      <c r="BN8" s="601"/>
      <c r="BO8" s="602"/>
      <c r="BP8" s="602"/>
      <c r="BQ8" s="603"/>
      <c r="BR8" s="622"/>
    </row>
    <row r="9" spans="2:70" ht="39.950000000000003" customHeight="1">
      <c r="B9" s="583"/>
      <c r="C9" s="584"/>
      <c r="D9" s="589"/>
      <c r="E9" s="590"/>
      <c r="F9" s="45"/>
      <c r="G9" s="577"/>
      <c r="H9" s="578"/>
      <c r="I9" s="573"/>
      <c r="J9" s="574"/>
      <c r="K9" s="574"/>
      <c r="L9" s="574"/>
      <c r="M9" s="574"/>
      <c r="N9" s="574"/>
      <c r="O9" s="574"/>
      <c r="P9" s="574"/>
      <c r="Q9" s="574"/>
      <c r="R9" s="574"/>
      <c r="S9" s="574"/>
      <c r="T9" s="573"/>
      <c r="U9" s="574"/>
      <c r="V9" s="575"/>
      <c r="W9" s="573"/>
      <c r="X9" s="574"/>
      <c r="Y9" s="575"/>
      <c r="Z9" s="573"/>
      <c r="AA9" s="574"/>
      <c r="AB9" s="575"/>
      <c r="AC9" s="604"/>
      <c r="AD9" s="605"/>
      <c r="AE9" s="605"/>
      <c r="AF9" s="606"/>
      <c r="AG9" s="610"/>
      <c r="AH9" s="611"/>
      <c r="AI9" s="611"/>
      <c r="AJ9" s="611"/>
      <c r="AK9" s="611"/>
      <c r="AL9" s="611"/>
      <c r="AM9" s="612"/>
      <c r="AN9" s="595"/>
      <c r="AO9" s="596"/>
      <c r="AP9" s="509"/>
      <c r="AQ9" s="457"/>
      <c r="AR9" s="457"/>
      <c r="AS9" s="457"/>
      <c r="AT9" s="457"/>
      <c r="AU9" s="457"/>
      <c r="AV9" s="457"/>
      <c r="AW9" s="510"/>
      <c r="AX9" s="509"/>
      <c r="AY9" s="457"/>
      <c r="AZ9" s="457"/>
      <c r="BA9" s="457"/>
      <c r="BB9" s="457"/>
      <c r="BC9" s="457"/>
      <c r="BD9" s="457"/>
      <c r="BE9" s="510"/>
      <c r="BF9" s="457"/>
      <c r="BG9" s="457"/>
      <c r="BH9" s="457"/>
      <c r="BI9" s="457"/>
      <c r="BJ9" s="457"/>
      <c r="BK9" s="457"/>
      <c r="BL9" s="457"/>
      <c r="BM9" s="458"/>
      <c r="BN9" s="601"/>
      <c r="BO9" s="602"/>
      <c r="BP9" s="602"/>
      <c r="BQ9" s="603"/>
      <c r="BR9" s="623"/>
    </row>
    <row r="10" spans="2:70" ht="9.9499999999999993" customHeight="1">
      <c r="B10" s="624"/>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5"/>
      <c r="AY10" s="625"/>
      <c r="AZ10" s="625"/>
      <c r="BA10" s="625"/>
      <c r="BB10" s="625"/>
      <c r="BC10" s="625"/>
      <c r="BD10" s="625"/>
      <c r="BE10" s="625"/>
      <c r="BF10" s="625"/>
      <c r="BG10" s="625"/>
      <c r="BH10" s="625"/>
      <c r="BI10" s="625"/>
      <c r="BJ10" s="625"/>
      <c r="BK10" s="625"/>
      <c r="BL10" s="625"/>
      <c r="BM10" s="625"/>
      <c r="BN10" s="625"/>
      <c r="BO10" s="625"/>
      <c r="BP10" s="625"/>
      <c r="BQ10" s="625"/>
      <c r="BR10" s="626"/>
    </row>
    <row r="11" spans="2:70" ht="24.95" customHeight="1">
      <c r="B11" s="471" t="s">
        <v>24</v>
      </c>
      <c r="C11" s="473" t="s">
        <v>25</v>
      </c>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5"/>
      <c r="AC11" s="476" t="s">
        <v>26</v>
      </c>
      <c r="AD11" s="477"/>
      <c r="AE11" s="477"/>
      <c r="AF11" s="478"/>
      <c r="AG11" s="479" t="s">
        <v>27</v>
      </c>
      <c r="AH11" s="480"/>
      <c r="AI11" s="480"/>
      <c r="AJ11" s="480"/>
      <c r="AK11" s="480"/>
      <c r="AL11" s="480"/>
      <c r="AM11" s="480"/>
      <c r="AN11" s="480"/>
      <c r="AO11" s="481"/>
      <c r="AP11" s="482" t="s">
        <v>28</v>
      </c>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4"/>
      <c r="BN11" s="485" t="s">
        <v>26</v>
      </c>
      <c r="BO11" s="486"/>
      <c r="BP11" s="486"/>
      <c r="BQ11" s="487"/>
      <c r="BR11" s="194" t="s">
        <v>29</v>
      </c>
    </row>
    <row r="12" spans="2:70" ht="101.1" customHeight="1" thickBot="1">
      <c r="B12" s="472"/>
      <c r="C12" s="488" t="s">
        <v>30</v>
      </c>
      <c r="D12" s="489"/>
      <c r="E12" s="489"/>
      <c r="F12" s="489"/>
      <c r="G12" s="489"/>
      <c r="H12" s="490"/>
      <c r="I12" s="491" t="s">
        <v>31</v>
      </c>
      <c r="J12" s="492"/>
      <c r="K12" s="492"/>
      <c r="L12" s="492"/>
      <c r="M12" s="492"/>
      <c r="N12" s="492"/>
      <c r="O12" s="492"/>
      <c r="P12" s="492"/>
      <c r="Q12" s="492"/>
      <c r="R12" s="492"/>
      <c r="S12" s="492"/>
      <c r="T12" s="492"/>
      <c r="U12" s="492"/>
      <c r="V12" s="492"/>
      <c r="W12" s="492"/>
      <c r="X12" s="492"/>
      <c r="Y12" s="492"/>
      <c r="Z12" s="492"/>
      <c r="AA12" s="492"/>
      <c r="AB12" s="493"/>
      <c r="AC12" s="225" t="s">
        <v>32</v>
      </c>
      <c r="AD12" s="226" t="s">
        <v>33</v>
      </c>
      <c r="AE12" s="226" t="s">
        <v>34</v>
      </c>
      <c r="AF12" s="227" t="s">
        <v>35</v>
      </c>
      <c r="AG12" s="494" t="s">
        <v>36</v>
      </c>
      <c r="AH12" s="495"/>
      <c r="AI12" s="496"/>
      <c r="AJ12" s="497" t="s">
        <v>37</v>
      </c>
      <c r="AK12" s="495"/>
      <c r="AL12" s="496"/>
      <c r="AM12" s="497" t="s">
        <v>38</v>
      </c>
      <c r="AN12" s="495"/>
      <c r="AO12" s="498"/>
      <c r="AP12" s="499" t="s">
        <v>39</v>
      </c>
      <c r="AQ12" s="500"/>
      <c r="AR12" s="500"/>
      <c r="AS12" s="500"/>
      <c r="AT12" s="500"/>
      <c r="AU12" s="500"/>
      <c r="AV12" s="500"/>
      <c r="AW12" s="501"/>
      <c r="AX12" s="502" t="s">
        <v>40</v>
      </c>
      <c r="AY12" s="500"/>
      <c r="AZ12" s="500"/>
      <c r="BA12" s="500"/>
      <c r="BB12" s="500"/>
      <c r="BC12" s="500"/>
      <c r="BD12" s="500"/>
      <c r="BE12" s="501"/>
      <c r="BF12" s="502" t="s">
        <v>41</v>
      </c>
      <c r="BG12" s="500"/>
      <c r="BH12" s="500"/>
      <c r="BI12" s="500"/>
      <c r="BJ12" s="500"/>
      <c r="BK12" s="500"/>
      <c r="BL12" s="500"/>
      <c r="BM12" s="503"/>
      <c r="BN12" s="228" t="s">
        <v>32</v>
      </c>
      <c r="BO12" s="229" t="s">
        <v>33</v>
      </c>
      <c r="BP12" s="229" t="s">
        <v>34</v>
      </c>
      <c r="BQ12" s="230" t="s">
        <v>35</v>
      </c>
      <c r="BR12" s="232" t="s">
        <v>42</v>
      </c>
    </row>
    <row r="13" spans="2:70" ht="169.5" customHeight="1">
      <c r="B13" s="407" t="s">
        <v>605</v>
      </c>
      <c r="C13" s="425" t="s">
        <v>477</v>
      </c>
      <c r="D13" s="425"/>
      <c r="E13" s="425"/>
      <c r="F13" s="425"/>
      <c r="G13" s="425"/>
      <c r="H13" s="426"/>
      <c r="I13" s="429" t="s">
        <v>478</v>
      </c>
      <c r="J13" s="430"/>
      <c r="K13" s="430"/>
      <c r="L13" s="430"/>
      <c r="M13" s="430"/>
      <c r="N13" s="430"/>
      <c r="O13" s="430"/>
      <c r="P13" s="430"/>
      <c r="Q13" s="430"/>
      <c r="R13" s="430"/>
      <c r="S13" s="430"/>
      <c r="T13" s="430"/>
      <c r="U13" s="430"/>
      <c r="V13" s="430"/>
      <c r="W13" s="430"/>
      <c r="X13" s="430"/>
      <c r="Y13" s="430"/>
      <c r="Z13" s="430"/>
      <c r="AA13" s="430"/>
      <c r="AB13" s="431"/>
      <c r="AC13" s="166">
        <v>2</v>
      </c>
      <c r="AD13" s="162">
        <v>1</v>
      </c>
      <c r="AE13" s="162">
        <v>1</v>
      </c>
      <c r="AF13" s="153">
        <f t="shared" ref="AF13:AF38" si="0">PRODUCT(AC13:AD13)+AE13</f>
        <v>3</v>
      </c>
      <c r="AG13" s="432" t="s">
        <v>606</v>
      </c>
      <c r="AH13" s="433"/>
      <c r="AI13" s="434"/>
      <c r="AJ13" s="432"/>
      <c r="AK13" s="433"/>
      <c r="AL13" s="434"/>
      <c r="AM13" s="435"/>
      <c r="AN13" s="436"/>
      <c r="AO13" s="437"/>
      <c r="AP13" s="436"/>
      <c r="AQ13" s="436"/>
      <c r="AR13" s="436"/>
      <c r="AS13" s="436"/>
      <c r="AT13" s="436"/>
      <c r="AU13" s="436"/>
      <c r="AV13" s="436"/>
      <c r="AW13" s="438"/>
      <c r="AX13" s="432"/>
      <c r="AY13" s="433"/>
      <c r="AZ13" s="433"/>
      <c r="BA13" s="433"/>
      <c r="BB13" s="433"/>
      <c r="BC13" s="433"/>
      <c r="BD13" s="433"/>
      <c r="BE13" s="434"/>
      <c r="BF13" s="432" t="s">
        <v>607</v>
      </c>
      <c r="BG13" s="433"/>
      <c r="BH13" s="433"/>
      <c r="BI13" s="433"/>
      <c r="BJ13" s="433"/>
      <c r="BK13" s="433"/>
      <c r="BL13" s="433"/>
      <c r="BM13" s="439"/>
      <c r="BN13" s="162">
        <v>1</v>
      </c>
      <c r="BO13" s="162">
        <v>1</v>
      </c>
      <c r="BP13" s="162">
        <v>1</v>
      </c>
      <c r="BQ13" s="153">
        <f t="shared" ref="BQ13:BQ38" si="1">PRODUCT(BN13:BO13)+BP13</f>
        <v>2</v>
      </c>
      <c r="BR13" s="554" t="s">
        <v>482</v>
      </c>
    </row>
    <row r="14" spans="2:70" ht="87" customHeight="1" thickBot="1">
      <c r="B14" s="408"/>
      <c r="C14" s="427"/>
      <c r="D14" s="427"/>
      <c r="E14" s="427"/>
      <c r="F14" s="427"/>
      <c r="G14" s="427"/>
      <c r="H14" s="428"/>
      <c r="I14" s="511" t="s">
        <v>608</v>
      </c>
      <c r="J14" s="512"/>
      <c r="K14" s="512"/>
      <c r="L14" s="512"/>
      <c r="M14" s="512"/>
      <c r="N14" s="512"/>
      <c r="O14" s="512"/>
      <c r="P14" s="512"/>
      <c r="Q14" s="512"/>
      <c r="R14" s="512"/>
      <c r="S14" s="512"/>
      <c r="T14" s="512"/>
      <c r="U14" s="512"/>
      <c r="V14" s="512"/>
      <c r="W14" s="512"/>
      <c r="X14" s="512"/>
      <c r="Y14" s="512"/>
      <c r="Z14" s="512"/>
      <c r="AA14" s="512"/>
      <c r="AB14" s="513"/>
      <c r="AC14" s="168">
        <v>2</v>
      </c>
      <c r="AD14" s="164">
        <v>1</v>
      </c>
      <c r="AE14" s="164">
        <v>1</v>
      </c>
      <c r="AF14" s="163">
        <f t="shared" si="0"/>
        <v>3</v>
      </c>
      <c r="AG14" s="514" t="s">
        <v>606</v>
      </c>
      <c r="AH14" s="515"/>
      <c r="AI14" s="516"/>
      <c r="AJ14" s="514"/>
      <c r="AK14" s="515"/>
      <c r="AL14" s="516"/>
      <c r="AM14" s="517"/>
      <c r="AN14" s="518"/>
      <c r="AO14" s="519"/>
      <c r="AP14" s="518"/>
      <c r="AQ14" s="518"/>
      <c r="AR14" s="518"/>
      <c r="AS14" s="518"/>
      <c r="AT14" s="518"/>
      <c r="AU14" s="518"/>
      <c r="AV14" s="518"/>
      <c r="AW14" s="520"/>
      <c r="AX14" s="517"/>
      <c r="AY14" s="518"/>
      <c r="AZ14" s="518"/>
      <c r="BA14" s="518"/>
      <c r="BB14" s="518"/>
      <c r="BC14" s="518"/>
      <c r="BD14" s="518"/>
      <c r="BE14" s="520"/>
      <c r="BF14" s="514" t="s">
        <v>609</v>
      </c>
      <c r="BG14" s="515"/>
      <c r="BH14" s="515"/>
      <c r="BI14" s="515"/>
      <c r="BJ14" s="515"/>
      <c r="BK14" s="515"/>
      <c r="BL14" s="515"/>
      <c r="BM14" s="521"/>
      <c r="BN14" s="151">
        <v>1</v>
      </c>
      <c r="BO14" s="164">
        <v>1</v>
      </c>
      <c r="BP14" s="164">
        <v>1</v>
      </c>
      <c r="BQ14" s="163">
        <f t="shared" si="1"/>
        <v>2</v>
      </c>
      <c r="BR14" s="555"/>
    </row>
    <row r="15" spans="2:70" ht="79.5" customHeight="1" thickTop="1">
      <c r="B15" s="408"/>
      <c r="C15" s="522" t="s">
        <v>610</v>
      </c>
      <c r="D15" s="522"/>
      <c r="E15" s="522"/>
      <c r="F15" s="522"/>
      <c r="G15" s="522"/>
      <c r="H15" s="523"/>
      <c r="I15" s="411" t="s">
        <v>611</v>
      </c>
      <c r="J15" s="412"/>
      <c r="K15" s="412"/>
      <c r="L15" s="412"/>
      <c r="M15" s="412"/>
      <c r="N15" s="412"/>
      <c r="O15" s="412"/>
      <c r="P15" s="412"/>
      <c r="Q15" s="412"/>
      <c r="R15" s="412"/>
      <c r="S15" s="412"/>
      <c r="T15" s="412"/>
      <c r="U15" s="412"/>
      <c r="V15" s="412"/>
      <c r="W15" s="412"/>
      <c r="X15" s="412"/>
      <c r="Y15" s="412"/>
      <c r="Z15" s="412"/>
      <c r="AA15" s="412"/>
      <c r="AB15" s="413"/>
      <c r="AC15" s="162">
        <v>1</v>
      </c>
      <c r="AD15" s="154">
        <v>1</v>
      </c>
      <c r="AE15" s="154">
        <v>1</v>
      </c>
      <c r="AF15" s="153">
        <f t="shared" si="0"/>
        <v>2</v>
      </c>
      <c r="AG15" s="421" t="s">
        <v>606</v>
      </c>
      <c r="AH15" s="422"/>
      <c r="AI15" s="423"/>
      <c r="AJ15" s="421"/>
      <c r="AK15" s="422"/>
      <c r="AL15" s="423"/>
      <c r="AM15" s="528"/>
      <c r="AN15" s="415"/>
      <c r="AO15" s="529"/>
      <c r="AP15" s="415"/>
      <c r="AQ15" s="415"/>
      <c r="AR15" s="415"/>
      <c r="AS15" s="415"/>
      <c r="AT15" s="415"/>
      <c r="AU15" s="415"/>
      <c r="AV15" s="415"/>
      <c r="AW15" s="416"/>
      <c r="AX15" s="421"/>
      <c r="AY15" s="422"/>
      <c r="AZ15" s="422"/>
      <c r="BA15" s="422"/>
      <c r="BB15" s="422"/>
      <c r="BC15" s="422"/>
      <c r="BD15" s="422"/>
      <c r="BE15" s="423"/>
      <c r="BF15" s="421" t="s">
        <v>612</v>
      </c>
      <c r="BG15" s="422"/>
      <c r="BH15" s="422"/>
      <c r="BI15" s="422"/>
      <c r="BJ15" s="422"/>
      <c r="BK15" s="422"/>
      <c r="BL15" s="422"/>
      <c r="BM15" s="424"/>
      <c r="BN15" s="161">
        <v>1</v>
      </c>
      <c r="BO15" s="154">
        <v>1</v>
      </c>
      <c r="BP15" s="154">
        <v>1</v>
      </c>
      <c r="BQ15" s="153">
        <f t="shared" si="1"/>
        <v>2</v>
      </c>
      <c r="BR15" s="555"/>
    </row>
    <row r="16" spans="2:70" ht="93.75" customHeight="1">
      <c r="B16" s="408"/>
      <c r="C16" s="524"/>
      <c r="D16" s="524"/>
      <c r="E16" s="524"/>
      <c r="F16" s="524"/>
      <c r="G16" s="524"/>
      <c r="H16" s="525"/>
      <c r="I16" s="530" t="s">
        <v>613</v>
      </c>
      <c r="J16" s="531"/>
      <c r="K16" s="531"/>
      <c r="L16" s="531"/>
      <c r="M16" s="531"/>
      <c r="N16" s="531"/>
      <c r="O16" s="531"/>
      <c r="P16" s="531"/>
      <c r="Q16" s="531"/>
      <c r="R16" s="531"/>
      <c r="S16" s="531"/>
      <c r="T16" s="531"/>
      <c r="U16" s="531"/>
      <c r="V16" s="531"/>
      <c r="W16" s="531"/>
      <c r="X16" s="531"/>
      <c r="Y16" s="531"/>
      <c r="Z16" s="531"/>
      <c r="AA16" s="531"/>
      <c r="AB16" s="532"/>
      <c r="AC16" s="157">
        <v>2</v>
      </c>
      <c r="AD16" s="154">
        <v>1</v>
      </c>
      <c r="AE16" s="154">
        <v>1</v>
      </c>
      <c r="AF16" s="153">
        <f t="shared" si="0"/>
        <v>3</v>
      </c>
      <c r="AG16" s="440" t="s">
        <v>606</v>
      </c>
      <c r="AH16" s="441"/>
      <c r="AI16" s="442"/>
      <c r="AJ16" s="440"/>
      <c r="AK16" s="441"/>
      <c r="AL16" s="442"/>
      <c r="AM16" s="443"/>
      <c r="AN16" s="444"/>
      <c r="AO16" s="445"/>
      <c r="AP16" s="444"/>
      <c r="AQ16" s="444"/>
      <c r="AR16" s="444"/>
      <c r="AS16" s="444"/>
      <c r="AT16" s="444"/>
      <c r="AU16" s="444"/>
      <c r="AV16" s="444"/>
      <c r="AW16" s="446"/>
      <c r="AX16" s="444"/>
      <c r="AY16" s="444"/>
      <c r="AZ16" s="444"/>
      <c r="BA16" s="444"/>
      <c r="BB16" s="444"/>
      <c r="BC16" s="444"/>
      <c r="BD16" s="444"/>
      <c r="BE16" s="446"/>
      <c r="BF16" s="440" t="s">
        <v>614</v>
      </c>
      <c r="BG16" s="441"/>
      <c r="BH16" s="441"/>
      <c r="BI16" s="441"/>
      <c r="BJ16" s="441"/>
      <c r="BK16" s="441"/>
      <c r="BL16" s="441"/>
      <c r="BM16" s="447"/>
      <c r="BN16" s="154">
        <v>1</v>
      </c>
      <c r="BO16" s="154">
        <v>1</v>
      </c>
      <c r="BP16" s="154">
        <v>1</v>
      </c>
      <c r="BQ16" s="153">
        <f t="shared" si="1"/>
        <v>2</v>
      </c>
      <c r="BR16" s="555"/>
    </row>
    <row r="17" spans="2:70" ht="87.75" customHeight="1">
      <c r="B17" s="408"/>
      <c r="C17" s="524"/>
      <c r="D17" s="524"/>
      <c r="E17" s="524"/>
      <c r="F17" s="524"/>
      <c r="G17" s="524"/>
      <c r="H17" s="525"/>
      <c r="I17" s="533" t="s">
        <v>615</v>
      </c>
      <c r="J17" s="534"/>
      <c r="K17" s="534"/>
      <c r="L17" s="534"/>
      <c r="M17" s="534"/>
      <c r="N17" s="534"/>
      <c r="O17" s="534"/>
      <c r="P17" s="534"/>
      <c r="Q17" s="534"/>
      <c r="R17" s="534"/>
      <c r="S17" s="534"/>
      <c r="T17" s="534"/>
      <c r="U17" s="534"/>
      <c r="V17" s="534"/>
      <c r="W17" s="534"/>
      <c r="X17" s="534"/>
      <c r="Y17" s="534"/>
      <c r="Z17" s="534"/>
      <c r="AA17" s="534"/>
      <c r="AB17" s="535"/>
      <c r="AC17" s="157">
        <v>3</v>
      </c>
      <c r="AD17" s="154">
        <v>2</v>
      </c>
      <c r="AE17" s="154">
        <v>1</v>
      </c>
      <c r="AF17" s="153">
        <f t="shared" si="0"/>
        <v>7</v>
      </c>
      <c r="AG17" s="440" t="s">
        <v>606</v>
      </c>
      <c r="AH17" s="441"/>
      <c r="AI17" s="442"/>
      <c r="AJ17" s="440"/>
      <c r="AK17" s="441"/>
      <c r="AL17" s="442"/>
      <c r="AM17" s="443"/>
      <c r="AN17" s="444"/>
      <c r="AO17" s="445"/>
      <c r="AP17" s="444"/>
      <c r="AQ17" s="444"/>
      <c r="AR17" s="444"/>
      <c r="AS17" s="444"/>
      <c r="AT17" s="444"/>
      <c r="AU17" s="444"/>
      <c r="AV17" s="444"/>
      <c r="AW17" s="446"/>
      <c r="AX17" s="443"/>
      <c r="AY17" s="444"/>
      <c r="AZ17" s="444"/>
      <c r="BA17" s="444"/>
      <c r="BB17" s="444"/>
      <c r="BC17" s="444"/>
      <c r="BD17" s="444"/>
      <c r="BE17" s="446"/>
      <c r="BF17" s="440" t="s">
        <v>616</v>
      </c>
      <c r="BG17" s="441"/>
      <c r="BH17" s="441"/>
      <c r="BI17" s="441"/>
      <c r="BJ17" s="441"/>
      <c r="BK17" s="441"/>
      <c r="BL17" s="441"/>
      <c r="BM17" s="447"/>
      <c r="BN17" s="157">
        <v>2</v>
      </c>
      <c r="BO17" s="154">
        <v>2</v>
      </c>
      <c r="BP17" s="154">
        <v>1</v>
      </c>
      <c r="BQ17" s="153">
        <f t="shared" si="1"/>
        <v>5</v>
      </c>
      <c r="BR17" s="555"/>
    </row>
    <row r="18" spans="2:70" ht="162" customHeight="1">
      <c r="B18" s="408"/>
      <c r="C18" s="524"/>
      <c r="D18" s="524"/>
      <c r="E18" s="524"/>
      <c r="F18" s="524"/>
      <c r="G18" s="524"/>
      <c r="H18" s="525"/>
      <c r="I18" s="530" t="s">
        <v>617</v>
      </c>
      <c r="J18" s="531"/>
      <c r="K18" s="531"/>
      <c r="L18" s="531"/>
      <c r="M18" s="531"/>
      <c r="N18" s="531"/>
      <c r="O18" s="531"/>
      <c r="P18" s="531"/>
      <c r="Q18" s="531"/>
      <c r="R18" s="531"/>
      <c r="S18" s="531"/>
      <c r="T18" s="531"/>
      <c r="U18" s="531"/>
      <c r="V18" s="531"/>
      <c r="W18" s="531"/>
      <c r="X18" s="531"/>
      <c r="Y18" s="531"/>
      <c r="Z18" s="531"/>
      <c r="AA18" s="531"/>
      <c r="AB18" s="532"/>
      <c r="AC18" s="154">
        <v>2</v>
      </c>
      <c r="AD18" s="154">
        <v>2</v>
      </c>
      <c r="AE18" s="154">
        <v>1</v>
      </c>
      <c r="AF18" s="153">
        <f t="shared" si="0"/>
        <v>5</v>
      </c>
      <c r="AG18" s="440" t="s">
        <v>606</v>
      </c>
      <c r="AH18" s="441"/>
      <c r="AI18" s="442"/>
      <c r="AJ18" s="440"/>
      <c r="AK18" s="441"/>
      <c r="AL18" s="442"/>
      <c r="AM18" s="443"/>
      <c r="AN18" s="444"/>
      <c r="AO18" s="445"/>
      <c r="AP18" s="444"/>
      <c r="AQ18" s="444"/>
      <c r="AR18" s="444"/>
      <c r="AS18" s="444"/>
      <c r="AT18" s="444"/>
      <c r="AU18" s="444"/>
      <c r="AV18" s="444"/>
      <c r="AW18" s="446"/>
      <c r="AX18" s="440"/>
      <c r="AY18" s="441"/>
      <c r="AZ18" s="441"/>
      <c r="BA18" s="441"/>
      <c r="BB18" s="441"/>
      <c r="BC18" s="441"/>
      <c r="BD18" s="441"/>
      <c r="BE18" s="442"/>
      <c r="BF18" s="440" t="s">
        <v>618</v>
      </c>
      <c r="BG18" s="441"/>
      <c r="BH18" s="441"/>
      <c r="BI18" s="441"/>
      <c r="BJ18" s="441"/>
      <c r="BK18" s="441"/>
      <c r="BL18" s="441"/>
      <c r="BM18" s="447"/>
      <c r="BN18" s="155">
        <v>1</v>
      </c>
      <c r="BO18" s="154">
        <v>2</v>
      </c>
      <c r="BP18" s="154">
        <v>1</v>
      </c>
      <c r="BQ18" s="153">
        <f t="shared" si="1"/>
        <v>3</v>
      </c>
      <c r="BR18" s="555"/>
    </row>
    <row r="19" spans="2:70" ht="162" customHeight="1">
      <c r="B19" s="408"/>
      <c r="C19" s="524"/>
      <c r="D19" s="524"/>
      <c r="E19" s="524"/>
      <c r="F19" s="524"/>
      <c r="G19" s="524"/>
      <c r="H19" s="525"/>
      <c r="I19" s="530" t="s">
        <v>619</v>
      </c>
      <c r="J19" s="531"/>
      <c r="K19" s="531"/>
      <c r="L19" s="531"/>
      <c r="M19" s="531"/>
      <c r="N19" s="531"/>
      <c r="O19" s="531"/>
      <c r="P19" s="531"/>
      <c r="Q19" s="531"/>
      <c r="R19" s="531"/>
      <c r="S19" s="531"/>
      <c r="T19" s="531"/>
      <c r="U19" s="531"/>
      <c r="V19" s="531"/>
      <c r="W19" s="531"/>
      <c r="X19" s="531"/>
      <c r="Y19" s="531"/>
      <c r="Z19" s="531"/>
      <c r="AA19" s="531"/>
      <c r="AB19" s="532"/>
      <c r="AC19" s="155">
        <v>1</v>
      </c>
      <c r="AD19" s="155">
        <v>1</v>
      </c>
      <c r="AE19" s="154">
        <v>1</v>
      </c>
      <c r="AF19" s="153">
        <f t="shared" si="0"/>
        <v>2</v>
      </c>
      <c r="AG19" s="440" t="s">
        <v>606</v>
      </c>
      <c r="AH19" s="441"/>
      <c r="AI19" s="442"/>
      <c r="AJ19" s="440"/>
      <c r="AK19" s="441"/>
      <c r="AL19" s="442"/>
      <c r="AM19" s="443"/>
      <c r="AN19" s="444"/>
      <c r="AO19" s="445"/>
      <c r="AP19" s="444"/>
      <c r="AQ19" s="444"/>
      <c r="AR19" s="444"/>
      <c r="AS19" s="444"/>
      <c r="AT19" s="444"/>
      <c r="AU19" s="444"/>
      <c r="AV19" s="444"/>
      <c r="AW19" s="446"/>
      <c r="AX19" s="440"/>
      <c r="AY19" s="441"/>
      <c r="AZ19" s="441"/>
      <c r="BA19" s="441"/>
      <c r="BB19" s="441"/>
      <c r="BC19" s="441"/>
      <c r="BD19" s="441"/>
      <c r="BE19" s="442"/>
      <c r="BF19" s="440" t="s">
        <v>620</v>
      </c>
      <c r="BG19" s="441"/>
      <c r="BH19" s="441"/>
      <c r="BI19" s="441"/>
      <c r="BJ19" s="441"/>
      <c r="BK19" s="441"/>
      <c r="BL19" s="441"/>
      <c r="BM19" s="447"/>
      <c r="BN19" s="155">
        <v>1</v>
      </c>
      <c r="BO19" s="155">
        <v>1</v>
      </c>
      <c r="BP19" s="154">
        <v>1</v>
      </c>
      <c r="BQ19" s="153">
        <f t="shared" si="1"/>
        <v>2</v>
      </c>
      <c r="BR19" s="555"/>
    </row>
    <row r="20" spans="2:70" ht="87" customHeight="1" thickBot="1">
      <c r="B20" s="408"/>
      <c r="C20" s="526"/>
      <c r="D20" s="526"/>
      <c r="E20" s="526"/>
      <c r="F20" s="526"/>
      <c r="G20" s="526"/>
      <c r="H20" s="527"/>
      <c r="I20" s="511" t="s">
        <v>608</v>
      </c>
      <c r="J20" s="512"/>
      <c r="K20" s="512"/>
      <c r="L20" s="512"/>
      <c r="M20" s="512"/>
      <c r="N20" s="512"/>
      <c r="O20" s="512"/>
      <c r="P20" s="512"/>
      <c r="Q20" s="512"/>
      <c r="R20" s="512"/>
      <c r="S20" s="512"/>
      <c r="T20" s="512"/>
      <c r="U20" s="512"/>
      <c r="V20" s="512"/>
      <c r="W20" s="512"/>
      <c r="X20" s="512"/>
      <c r="Y20" s="512"/>
      <c r="Z20" s="512"/>
      <c r="AA20" s="512"/>
      <c r="AB20" s="513"/>
      <c r="AC20" s="151">
        <v>2</v>
      </c>
      <c r="AD20" s="164">
        <v>1</v>
      </c>
      <c r="AE20" s="164">
        <v>1</v>
      </c>
      <c r="AF20" s="163">
        <f t="shared" si="0"/>
        <v>3</v>
      </c>
      <c r="AG20" s="514" t="s">
        <v>606</v>
      </c>
      <c r="AH20" s="515"/>
      <c r="AI20" s="516"/>
      <c r="AJ20" s="514"/>
      <c r="AK20" s="515"/>
      <c r="AL20" s="516"/>
      <c r="AM20" s="517"/>
      <c r="AN20" s="518"/>
      <c r="AO20" s="519"/>
      <c r="AP20" s="518"/>
      <c r="AQ20" s="518"/>
      <c r="AR20" s="518"/>
      <c r="AS20" s="518"/>
      <c r="AT20" s="518"/>
      <c r="AU20" s="518"/>
      <c r="AV20" s="518"/>
      <c r="AW20" s="520"/>
      <c r="AX20" s="517"/>
      <c r="AY20" s="518"/>
      <c r="AZ20" s="518"/>
      <c r="BA20" s="518"/>
      <c r="BB20" s="518"/>
      <c r="BC20" s="518"/>
      <c r="BD20" s="518"/>
      <c r="BE20" s="520"/>
      <c r="BF20" s="514" t="s">
        <v>621</v>
      </c>
      <c r="BG20" s="515"/>
      <c r="BH20" s="515"/>
      <c r="BI20" s="515"/>
      <c r="BJ20" s="515"/>
      <c r="BK20" s="515"/>
      <c r="BL20" s="515"/>
      <c r="BM20" s="521"/>
      <c r="BN20" s="165">
        <v>1</v>
      </c>
      <c r="BO20" s="164">
        <v>1</v>
      </c>
      <c r="BP20" s="164">
        <v>1</v>
      </c>
      <c r="BQ20" s="163">
        <f t="shared" si="1"/>
        <v>2</v>
      </c>
      <c r="BR20" s="555"/>
    </row>
    <row r="21" spans="2:70" ht="228.75" customHeight="1" thickTop="1" thickBot="1">
      <c r="B21" s="408"/>
      <c r="C21" s="524" t="s">
        <v>622</v>
      </c>
      <c r="D21" s="524"/>
      <c r="E21" s="524"/>
      <c r="F21" s="524"/>
      <c r="G21" s="524"/>
      <c r="H21" s="525"/>
      <c r="I21" s="536" t="s">
        <v>623</v>
      </c>
      <c r="J21" s="537"/>
      <c r="K21" s="537"/>
      <c r="L21" s="537"/>
      <c r="M21" s="537"/>
      <c r="N21" s="537"/>
      <c r="O21" s="537"/>
      <c r="P21" s="537"/>
      <c r="Q21" s="537"/>
      <c r="R21" s="537"/>
      <c r="S21" s="537"/>
      <c r="T21" s="537"/>
      <c r="U21" s="537"/>
      <c r="V21" s="537"/>
      <c r="W21" s="537"/>
      <c r="X21" s="537"/>
      <c r="Y21" s="537"/>
      <c r="Z21" s="537"/>
      <c r="AA21" s="537"/>
      <c r="AB21" s="538"/>
      <c r="AC21" s="167">
        <v>2</v>
      </c>
      <c r="AD21" s="156">
        <v>3</v>
      </c>
      <c r="AE21" s="151">
        <v>1</v>
      </c>
      <c r="AF21" s="150">
        <f t="shared" si="0"/>
        <v>7</v>
      </c>
      <c r="AG21" s="539" t="s">
        <v>606</v>
      </c>
      <c r="AH21" s="540"/>
      <c r="AI21" s="541"/>
      <c r="AJ21" s="539"/>
      <c r="AK21" s="540"/>
      <c r="AL21" s="541"/>
      <c r="AM21" s="542"/>
      <c r="AN21" s="543"/>
      <c r="AO21" s="544"/>
      <c r="AP21" s="543"/>
      <c r="AQ21" s="543"/>
      <c r="AR21" s="543"/>
      <c r="AS21" s="543"/>
      <c r="AT21" s="543"/>
      <c r="AU21" s="543"/>
      <c r="AV21" s="543"/>
      <c r="AW21" s="545"/>
      <c r="AX21" s="542"/>
      <c r="AY21" s="543"/>
      <c r="AZ21" s="543"/>
      <c r="BA21" s="543"/>
      <c r="BB21" s="543"/>
      <c r="BC21" s="543"/>
      <c r="BD21" s="543"/>
      <c r="BE21" s="545"/>
      <c r="BF21" s="539" t="s">
        <v>624</v>
      </c>
      <c r="BG21" s="540"/>
      <c r="BH21" s="540"/>
      <c r="BI21" s="540"/>
      <c r="BJ21" s="540"/>
      <c r="BK21" s="540"/>
      <c r="BL21" s="540"/>
      <c r="BM21" s="546"/>
      <c r="BN21" s="167">
        <v>1</v>
      </c>
      <c r="BO21" s="156">
        <v>3</v>
      </c>
      <c r="BP21" s="151">
        <v>1</v>
      </c>
      <c r="BQ21" s="150">
        <f t="shared" si="1"/>
        <v>4</v>
      </c>
      <c r="BR21" s="555"/>
    </row>
    <row r="22" spans="2:70" ht="93.75" customHeight="1" thickTop="1">
      <c r="B22" s="408"/>
      <c r="C22" s="522" t="s">
        <v>625</v>
      </c>
      <c r="D22" s="522"/>
      <c r="E22" s="522"/>
      <c r="F22" s="522"/>
      <c r="G22" s="522"/>
      <c r="H22" s="523"/>
      <c r="I22" s="411" t="s">
        <v>613</v>
      </c>
      <c r="J22" s="412"/>
      <c r="K22" s="412"/>
      <c r="L22" s="412"/>
      <c r="M22" s="412"/>
      <c r="N22" s="412"/>
      <c r="O22" s="412"/>
      <c r="P22" s="412"/>
      <c r="Q22" s="412"/>
      <c r="R22" s="412"/>
      <c r="S22" s="412"/>
      <c r="T22" s="412"/>
      <c r="U22" s="412"/>
      <c r="V22" s="412"/>
      <c r="W22" s="412"/>
      <c r="X22" s="412"/>
      <c r="Y22" s="412"/>
      <c r="Z22" s="412"/>
      <c r="AA22" s="412"/>
      <c r="AB22" s="413"/>
      <c r="AC22" s="166">
        <v>2</v>
      </c>
      <c r="AD22" s="159">
        <v>1</v>
      </c>
      <c r="AE22" s="159">
        <v>1</v>
      </c>
      <c r="AF22" s="158">
        <f t="shared" si="0"/>
        <v>3</v>
      </c>
      <c r="AG22" s="421" t="s">
        <v>606</v>
      </c>
      <c r="AH22" s="422"/>
      <c r="AI22" s="423"/>
      <c r="AJ22" s="421"/>
      <c r="AK22" s="422"/>
      <c r="AL22" s="423"/>
      <c r="AM22" s="528"/>
      <c r="AN22" s="415"/>
      <c r="AO22" s="529"/>
      <c r="AP22" s="415"/>
      <c r="AQ22" s="415"/>
      <c r="AR22" s="415"/>
      <c r="AS22" s="415"/>
      <c r="AT22" s="415"/>
      <c r="AU22" s="415"/>
      <c r="AV22" s="415"/>
      <c r="AW22" s="416"/>
      <c r="AX22" s="415"/>
      <c r="AY22" s="415"/>
      <c r="AZ22" s="415"/>
      <c r="BA22" s="415"/>
      <c r="BB22" s="415"/>
      <c r="BC22" s="415"/>
      <c r="BD22" s="415"/>
      <c r="BE22" s="416"/>
      <c r="BF22" s="421" t="s">
        <v>614</v>
      </c>
      <c r="BG22" s="422"/>
      <c r="BH22" s="422"/>
      <c r="BI22" s="422"/>
      <c r="BJ22" s="422"/>
      <c r="BK22" s="422"/>
      <c r="BL22" s="422"/>
      <c r="BM22" s="424"/>
      <c r="BN22" s="159">
        <v>1</v>
      </c>
      <c r="BO22" s="159">
        <v>1</v>
      </c>
      <c r="BP22" s="159">
        <v>1</v>
      </c>
      <c r="BQ22" s="158">
        <f t="shared" si="1"/>
        <v>2</v>
      </c>
      <c r="BR22" s="555"/>
    </row>
    <row r="23" spans="2:70" ht="87.75" customHeight="1">
      <c r="B23" s="408"/>
      <c r="C23" s="524"/>
      <c r="D23" s="524"/>
      <c r="E23" s="524"/>
      <c r="F23" s="524"/>
      <c r="G23" s="524"/>
      <c r="H23" s="525"/>
      <c r="I23" s="533" t="s">
        <v>615</v>
      </c>
      <c r="J23" s="534"/>
      <c r="K23" s="534"/>
      <c r="L23" s="534"/>
      <c r="M23" s="534"/>
      <c r="N23" s="534"/>
      <c r="O23" s="534"/>
      <c r="P23" s="534"/>
      <c r="Q23" s="534"/>
      <c r="R23" s="534"/>
      <c r="S23" s="534"/>
      <c r="T23" s="534"/>
      <c r="U23" s="534"/>
      <c r="V23" s="534"/>
      <c r="W23" s="534"/>
      <c r="X23" s="534"/>
      <c r="Y23" s="534"/>
      <c r="Z23" s="534"/>
      <c r="AA23" s="534"/>
      <c r="AB23" s="535"/>
      <c r="AC23" s="157">
        <v>2</v>
      </c>
      <c r="AD23" s="154">
        <v>2</v>
      </c>
      <c r="AE23" s="154">
        <v>1</v>
      </c>
      <c r="AF23" s="153">
        <f t="shared" si="0"/>
        <v>5</v>
      </c>
      <c r="AG23" s="440" t="s">
        <v>606</v>
      </c>
      <c r="AH23" s="441"/>
      <c r="AI23" s="442"/>
      <c r="AJ23" s="440"/>
      <c r="AK23" s="441"/>
      <c r="AL23" s="442"/>
      <c r="AM23" s="443"/>
      <c r="AN23" s="444"/>
      <c r="AO23" s="445"/>
      <c r="AP23" s="444"/>
      <c r="AQ23" s="444"/>
      <c r="AR23" s="444"/>
      <c r="AS23" s="444"/>
      <c r="AT23" s="444"/>
      <c r="AU23" s="444"/>
      <c r="AV23" s="444"/>
      <c r="AW23" s="446"/>
      <c r="AX23" s="443"/>
      <c r="AY23" s="444"/>
      <c r="AZ23" s="444"/>
      <c r="BA23" s="444"/>
      <c r="BB23" s="444"/>
      <c r="BC23" s="444"/>
      <c r="BD23" s="444"/>
      <c r="BE23" s="446"/>
      <c r="BF23" s="440" t="s">
        <v>616</v>
      </c>
      <c r="BG23" s="441"/>
      <c r="BH23" s="441"/>
      <c r="BI23" s="441"/>
      <c r="BJ23" s="441"/>
      <c r="BK23" s="441"/>
      <c r="BL23" s="441"/>
      <c r="BM23" s="447"/>
      <c r="BN23" s="157">
        <v>2</v>
      </c>
      <c r="BO23" s="154">
        <v>2</v>
      </c>
      <c r="BP23" s="154">
        <v>1</v>
      </c>
      <c r="BQ23" s="153">
        <f t="shared" si="1"/>
        <v>5</v>
      </c>
      <c r="BR23" s="555"/>
    </row>
    <row r="24" spans="2:70" ht="162" customHeight="1">
      <c r="B24" s="408"/>
      <c r="C24" s="524"/>
      <c r="D24" s="524"/>
      <c r="E24" s="524"/>
      <c r="F24" s="524"/>
      <c r="G24" s="524"/>
      <c r="H24" s="525"/>
      <c r="I24" s="530" t="s">
        <v>617</v>
      </c>
      <c r="J24" s="531"/>
      <c r="K24" s="531"/>
      <c r="L24" s="531"/>
      <c r="M24" s="531"/>
      <c r="N24" s="531"/>
      <c r="O24" s="531"/>
      <c r="P24" s="531"/>
      <c r="Q24" s="531"/>
      <c r="R24" s="531"/>
      <c r="S24" s="531"/>
      <c r="T24" s="531"/>
      <c r="U24" s="531"/>
      <c r="V24" s="531"/>
      <c r="W24" s="531"/>
      <c r="X24" s="531"/>
      <c r="Y24" s="531"/>
      <c r="Z24" s="531"/>
      <c r="AA24" s="531"/>
      <c r="AB24" s="532"/>
      <c r="AC24" s="154">
        <v>2</v>
      </c>
      <c r="AD24" s="154">
        <v>2</v>
      </c>
      <c r="AE24" s="154">
        <v>1</v>
      </c>
      <c r="AF24" s="153">
        <f t="shared" si="0"/>
        <v>5</v>
      </c>
      <c r="AG24" s="440" t="s">
        <v>606</v>
      </c>
      <c r="AH24" s="441"/>
      <c r="AI24" s="442"/>
      <c r="AJ24" s="440"/>
      <c r="AK24" s="441"/>
      <c r="AL24" s="442"/>
      <c r="AM24" s="443"/>
      <c r="AN24" s="444"/>
      <c r="AO24" s="445"/>
      <c r="AP24" s="444"/>
      <c r="AQ24" s="444"/>
      <c r="AR24" s="444"/>
      <c r="AS24" s="444"/>
      <c r="AT24" s="444"/>
      <c r="AU24" s="444"/>
      <c r="AV24" s="444"/>
      <c r="AW24" s="446"/>
      <c r="AX24" s="440"/>
      <c r="AY24" s="441"/>
      <c r="AZ24" s="441"/>
      <c r="BA24" s="441"/>
      <c r="BB24" s="441"/>
      <c r="BC24" s="441"/>
      <c r="BD24" s="441"/>
      <c r="BE24" s="442"/>
      <c r="BF24" s="440" t="s">
        <v>626</v>
      </c>
      <c r="BG24" s="441"/>
      <c r="BH24" s="441"/>
      <c r="BI24" s="441"/>
      <c r="BJ24" s="441"/>
      <c r="BK24" s="441"/>
      <c r="BL24" s="441"/>
      <c r="BM24" s="447"/>
      <c r="BN24" s="155">
        <v>1</v>
      </c>
      <c r="BO24" s="154">
        <v>2</v>
      </c>
      <c r="BP24" s="154">
        <v>1</v>
      </c>
      <c r="BQ24" s="153">
        <f t="shared" si="1"/>
        <v>3</v>
      </c>
      <c r="BR24" s="555"/>
    </row>
    <row r="25" spans="2:70" ht="162" customHeight="1">
      <c r="B25" s="408"/>
      <c r="C25" s="524"/>
      <c r="D25" s="524"/>
      <c r="E25" s="524"/>
      <c r="F25" s="524"/>
      <c r="G25" s="524"/>
      <c r="H25" s="525"/>
      <c r="I25" s="530" t="s">
        <v>619</v>
      </c>
      <c r="J25" s="531"/>
      <c r="K25" s="531"/>
      <c r="L25" s="531"/>
      <c r="M25" s="531"/>
      <c r="N25" s="531"/>
      <c r="O25" s="531"/>
      <c r="P25" s="531"/>
      <c r="Q25" s="531"/>
      <c r="R25" s="531"/>
      <c r="S25" s="531"/>
      <c r="T25" s="531"/>
      <c r="U25" s="531"/>
      <c r="V25" s="531"/>
      <c r="W25" s="531"/>
      <c r="X25" s="531"/>
      <c r="Y25" s="531"/>
      <c r="Z25" s="531"/>
      <c r="AA25" s="531"/>
      <c r="AB25" s="532"/>
      <c r="AC25" s="155">
        <v>1</v>
      </c>
      <c r="AD25" s="155">
        <v>1</v>
      </c>
      <c r="AE25" s="154">
        <v>1</v>
      </c>
      <c r="AF25" s="153">
        <f t="shared" si="0"/>
        <v>2</v>
      </c>
      <c r="AG25" s="440" t="s">
        <v>606</v>
      </c>
      <c r="AH25" s="441"/>
      <c r="AI25" s="442"/>
      <c r="AJ25" s="440"/>
      <c r="AK25" s="441"/>
      <c r="AL25" s="442"/>
      <c r="AM25" s="443"/>
      <c r="AN25" s="444"/>
      <c r="AO25" s="445"/>
      <c r="AP25" s="444"/>
      <c r="AQ25" s="444"/>
      <c r="AR25" s="444"/>
      <c r="AS25" s="444"/>
      <c r="AT25" s="444"/>
      <c r="AU25" s="444"/>
      <c r="AV25" s="444"/>
      <c r="AW25" s="446"/>
      <c r="AX25" s="440"/>
      <c r="AY25" s="441"/>
      <c r="AZ25" s="441"/>
      <c r="BA25" s="441"/>
      <c r="BB25" s="441"/>
      <c r="BC25" s="441"/>
      <c r="BD25" s="441"/>
      <c r="BE25" s="442"/>
      <c r="BF25" s="440" t="s">
        <v>620</v>
      </c>
      <c r="BG25" s="441"/>
      <c r="BH25" s="441"/>
      <c r="BI25" s="441"/>
      <c r="BJ25" s="441"/>
      <c r="BK25" s="441"/>
      <c r="BL25" s="441"/>
      <c r="BM25" s="447"/>
      <c r="BN25" s="155">
        <v>1</v>
      </c>
      <c r="BO25" s="155">
        <v>1</v>
      </c>
      <c r="BP25" s="154">
        <v>1</v>
      </c>
      <c r="BQ25" s="153">
        <f t="shared" si="1"/>
        <v>2</v>
      </c>
      <c r="BR25" s="555"/>
    </row>
    <row r="26" spans="2:70" ht="183" customHeight="1" thickBot="1">
      <c r="B26" s="408"/>
      <c r="C26" s="526"/>
      <c r="D26" s="526"/>
      <c r="E26" s="526"/>
      <c r="F26" s="526"/>
      <c r="G26" s="526"/>
      <c r="H26" s="527"/>
      <c r="I26" s="547" t="s">
        <v>627</v>
      </c>
      <c r="J26" s="548"/>
      <c r="K26" s="548"/>
      <c r="L26" s="548"/>
      <c r="M26" s="548"/>
      <c r="N26" s="548"/>
      <c r="O26" s="548"/>
      <c r="P26" s="548"/>
      <c r="Q26" s="548"/>
      <c r="R26" s="548"/>
      <c r="S26" s="548"/>
      <c r="T26" s="548"/>
      <c r="U26" s="548"/>
      <c r="V26" s="548"/>
      <c r="W26" s="548"/>
      <c r="X26" s="548"/>
      <c r="Y26" s="548"/>
      <c r="Z26" s="548"/>
      <c r="AA26" s="548"/>
      <c r="AB26" s="549"/>
      <c r="AC26" s="151">
        <v>2</v>
      </c>
      <c r="AD26" s="164">
        <v>1</v>
      </c>
      <c r="AE26" s="164">
        <v>1</v>
      </c>
      <c r="AF26" s="163">
        <f t="shared" si="0"/>
        <v>3</v>
      </c>
      <c r="AG26" s="514" t="s">
        <v>606</v>
      </c>
      <c r="AH26" s="515"/>
      <c r="AI26" s="516"/>
      <c r="AJ26" s="514"/>
      <c r="AK26" s="515"/>
      <c r="AL26" s="516"/>
      <c r="AM26" s="517"/>
      <c r="AN26" s="518"/>
      <c r="AO26" s="519"/>
      <c r="AP26" s="518"/>
      <c r="AQ26" s="518"/>
      <c r="AR26" s="518"/>
      <c r="AS26" s="518"/>
      <c r="AT26" s="518"/>
      <c r="AU26" s="518"/>
      <c r="AV26" s="518"/>
      <c r="AW26" s="520"/>
      <c r="AX26" s="517"/>
      <c r="AY26" s="518"/>
      <c r="AZ26" s="518"/>
      <c r="BA26" s="518"/>
      <c r="BB26" s="518"/>
      <c r="BC26" s="518"/>
      <c r="BD26" s="518"/>
      <c r="BE26" s="520"/>
      <c r="BF26" s="514" t="s">
        <v>628</v>
      </c>
      <c r="BG26" s="515"/>
      <c r="BH26" s="515"/>
      <c r="BI26" s="515"/>
      <c r="BJ26" s="515"/>
      <c r="BK26" s="515"/>
      <c r="BL26" s="515"/>
      <c r="BM26" s="521"/>
      <c r="BN26" s="165">
        <v>1</v>
      </c>
      <c r="BO26" s="164">
        <v>1</v>
      </c>
      <c r="BP26" s="164">
        <v>1</v>
      </c>
      <c r="BQ26" s="163">
        <f t="shared" si="1"/>
        <v>2</v>
      </c>
      <c r="BR26" s="555"/>
    </row>
    <row r="27" spans="2:70" ht="258" customHeight="1" thickTop="1">
      <c r="B27" s="408"/>
      <c r="C27" s="522" t="s">
        <v>629</v>
      </c>
      <c r="D27" s="522"/>
      <c r="E27" s="522"/>
      <c r="F27" s="522"/>
      <c r="G27" s="522"/>
      <c r="H27" s="523"/>
      <c r="I27" s="417" t="s">
        <v>630</v>
      </c>
      <c r="J27" s="418"/>
      <c r="K27" s="418"/>
      <c r="L27" s="418"/>
      <c r="M27" s="418"/>
      <c r="N27" s="418"/>
      <c r="O27" s="418"/>
      <c r="P27" s="418"/>
      <c r="Q27" s="418"/>
      <c r="R27" s="418"/>
      <c r="S27" s="418"/>
      <c r="T27" s="418"/>
      <c r="U27" s="418"/>
      <c r="V27" s="418"/>
      <c r="W27" s="418"/>
      <c r="X27" s="418"/>
      <c r="Y27" s="418"/>
      <c r="Z27" s="418"/>
      <c r="AA27" s="418"/>
      <c r="AB27" s="420"/>
      <c r="AC27" s="161">
        <v>2</v>
      </c>
      <c r="AD27" s="159">
        <v>1</v>
      </c>
      <c r="AE27" s="159">
        <v>1</v>
      </c>
      <c r="AF27" s="158">
        <f t="shared" si="0"/>
        <v>3</v>
      </c>
      <c r="AG27" s="421" t="s">
        <v>606</v>
      </c>
      <c r="AH27" s="422"/>
      <c r="AI27" s="423"/>
      <c r="AJ27" s="421"/>
      <c r="AK27" s="422"/>
      <c r="AL27" s="423"/>
      <c r="AM27" s="528"/>
      <c r="AN27" s="415"/>
      <c r="AO27" s="529"/>
      <c r="AP27" s="414"/>
      <c r="AQ27" s="415"/>
      <c r="AR27" s="415"/>
      <c r="AS27" s="415"/>
      <c r="AT27" s="415"/>
      <c r="AU27" s="415"/>
      <c r="AV27" s="415"/>
      <c r="AW27" s="416"/>
      <c r="AX27" s="421"/>
      <c r="AY27" s="422"/>
      <c r="AZ27" s="422"/>
      <c r="BA27" s="422"/>
      <c r="BB27" s="422"/>
      <c r="BC27" s="422"/>
      <c r="BD27" s="422"/>
      <c r="BE27" s="423"/>
      <c r="BF27" s="421" t="s">
        <v>631</v>
      </c>
      <c r="BG27" s="422"/>
      <c r="BH27" s="422"/>
      <c r="BI27" s="422"/>
      <c r="BJ27" s="422"/>
      <c r="BK27" s="422"/>
      <c r="BL27" s="422"/>
      <c r="BM27" s="424"/>
      <c r="BN27" s="159">
        <v>1</v>
      </c>
      <c r="BO27" s="159">
        <v>1</v>
      </c>
      <c r="BP27" s="159">
        <v>1</v>
      </c>
      <c r="BQ27" s="158">
        <f t="shared" si="1"/>
        <v>2</v>
      </c>
      <c r="BR27" s="555"/>
    </row>
    <row r="28" spans="2:70" ht="127.5" customHeight="1">
      <c r="B28" s="408"/>
      <c r="C28" s="524"/>
      <c r="D28" s="524"/>
      <c r="E28" s="524"/>
      <c r="F28" s="524"/>
      <c r="G28" s="524"/>
      <c r="H28" s="525"/>
      <c r="I28" s="550" t="s">
        <v>632</v>
      </c>
      <c r="J28" s="551"/>
      <c r="K28" s="551"/>
      <c r="L28" s="551"/>
      <c r="M28" s="551"/>
      <c r="N28" s="551"/>
      <c r="O28" s="551"/>
      <c r="P28" s="551"/>
      <c r="Q28" s="551"/>
      <c r="R28" s="551"/>
      <c r="S28" s="551"/>
      <c r="T28" s="551"/>
      <c r="U28" s="551"/>
      <c r="V28" s="551"/>
      <c r="W28" s="551"/>
      <c r="X28" s="551"/>
      <c r="Y28" s="551"/>
      <c r="Z28" s="551"/>
      <c r="AA28" s="551"/>
      <c r="AB28" s="552"/>
      <c r="AC28" s="162">
        <v>1</v>
      </c>
      <c r="AD28" s="162">
        <v>1</v>
      </c>
      <c r="AE28" s="162">
        <v>1</v>
      </c>
      <c r="AF28" s="153">
        <f t="shared" si="0"/>
        <v>2</v>
      </c>
      <c r="AG28" s="432" t="s">
        <v>606</v>
      </c>
      <c r="AH28" s="433"/>
      <c r="AI28" s="434"/>
      <c r="AJ28" s="432"/>
      <c r="AK28" s="433"/>
      <c r="AL28" s="434"/>
      <c r="AM28" s="435"/>
      <c r="AN28" s="436"/>
      <c r="AO28" s="437"/>
      <c r="AP28" s="553"/>
      <c r="AQ28" s="436"/>
      <c r="AR28" s="436"/>
      <c r="AS28" s="436"/>
      <c r="AT28" s="436"/>
      <c r="AU28" s="436"/>
      <c r="AV28" s="436"/>
      <c r="AW28" s="438"/>
      <c r="AX28" s="432"/>
      <c r="AY28" s="433"/>
      <c r="AZ28" s="433"/>
      <c r="BA28" s="433"/>
      <c r="BB28" s="433"/>
      <c r="BC28" s="433"/>
      <c r="BD28" s="433"/>
      <c r="BE28" s="434"/>
      <c r="BF28" s="440" t="s">
        <v>633</v>
      </c>
      <c r="BG28" s="441"/>
      <c r="BH28" s="441"/>
      <c r="BI28" s="441"/>
      <c r="BJ28" s="441"/>
      <c r="BK28" s="441"/>
      <c r="BL28" s="441"/>
      <c r="BM28" s="447"/>
      <c r="BN28" s="162">
        <v>1</v>
      </c>
      <c r="BO28" s="162">
        <v>1</v>
      </c>
      <c r="BP28" s="162">
        <v>1</v>
      </c>
      <c r="BQ28" s="153">
        <f t="shared" si="1"/>
        <v>2</v>
      </c>
      <c r="BR28" s="555"/>
    </row>
    <row r="29" spans="2:70" ht="119.25" customHeight="1">
      <c r="B29" s="408"/>
      <c r="C29" s="524"/>
      <c r="D29" s="524"/>
      <c r="E29" s="524"/>
      <c r="F29" s="524"/>
      <c r="G29" s="524"/>
      <c r="H29" s="525"/>
      <c r="I29" s="530" t="s">
        <v>634</v>
      </c>
      <c r="J29" s="531"/>
      <c r="K29" s="531"/>
      <c r="L29" s="531"/>
      <c r="M29" s="531"/>
      <c r="N29" s="531"/>
      <c r="O29" s="531"/>
      <c r="P29" s="531"/>
      <c r="Q29" s="531"/>
      <c r="R29" s="531"/>
      <c r="S29" s="531"/>
      <c r="T29" s="531"/>
      <c r="U29" s="531"/>
      <c r="V29" s="531"/>
      <c r="W29" s="531"/>
      <c r="X29" s="531"/>
      <c r="Y29" s="531"/>
      <c r="Z29" s="531"/>
      <c r="AA29" s="531"/>
      <c r="AB29" s="532"/>
      <c r="AC29" s="157">
        <v>2</v>
      </c>
      <c r="AD29" s="154">
        <v>1</v>
      </c>
      <c r="AE29" s="154">
        <v>1</v>
      </c>
      <c r="AF29" s="153">
        <f t="shared" si="0"/>
        <v>3</v>
      </c>
      <c r="AG29" s="440" t="s">
        <v>606</v>
      </c>
      <c r="AH29" s="441"/>
      <c r="AI29" s="442"/>
      <c r="AJ29" s="440"/>
      <c r="AK29" s="441"/>
      <c r="AL29" s="442"/>
      <c r="AM29" s="443"/>
      <c r="AN29" s="444"/>
      <c r="AO29" s="445"/>
      <c r="AP29" s="444"/>
      <c r="AQ29" s="444"/>
      <c r="AR29" s="444"/>
      <c r="AS29" s="444"/>
      <c r="AT29" s="444"/>
      <c r="AU29" s="444"/>
      <c r="AV29" s="444"/>
      <c r="AW29" s="446"/>
      <c r="AX29" s="440"/>
      <c r="AY29" s="441"/>
      <c r="AZ29" s="441"/>
      <c r="BA29" s="441"/>
      <c r="BB29" s="441"/>
      <c r="BC29" s="441"/>
      <c r="BD29" s="441"/>
      <c r="BE29" s="442"/>
      <c r="BF29" s="432" t="s">
        <v>635</v>
      </c>
      <c r="BG29" s="433"/>
      <c r="BH29" s="433"/>
      <c r="BI29" s="433"/>
      <c r="BJ29" s="433"/>
      <c r="BK29" s="433"/>
      <c r="BL29" s="433"/>
      <c r="BM29" s="439"/>
      <c r="BN29" s="162">
        <v>1</v>
      </c>
      <c r="BO29" s="154">
        <v>1</v>
      </c>
      <c r="BP29" s="154">
        <v>1</v>
      </c>
      <c r="BQ29" s="153">
        <f t="shared" si="1"/>
        <v>2</v>
      </c>
      <c r="BR29" s="555"/>
    </row>
    <row r="30" spans="2:70" ht="93.75" customHeight="1">
      <c r="B30" s="408"/>
      <c r="C30" s="524"/>
      <c r="D30" s="524"/>
      <c r="E30" s="524"/>
      <c r="F30" s="524"/>
      <c r="G30" s="524"/>
      <c r="H30" s="525"/>
      <c r="I30" s="533" t="s">
        <v>636</v>
      </c>
      <c r="J30" s="534"/>
      <c r="K30" s="534"/>
      <c r="L30" s="534"/>
      <c r="M30" s="534"/>
      <c r="N30" s="534"/>
      <c r="O30" s="534"/>
      <c r="P30" s="534"/>
      <c r="Q30" s="534"/>
      <c r="R30" s="534"/>
      <c r="S30" s="534"/>
      <c r="T30" s="534"/>
      <c r="U30" s="534"/>
      <c r="V30" s="534"/>
      <c r="W30" s="534"/>
      <c r="X30" s="534"/>
      <c r="Y30" s="534"/>
      <c r="Z30" s="534"/>
      <c r="AA30" s="534"/>
      <c r="AB30" s="535"/>
      <c r="AC30" s="154">
        <v>2</v>
      </c>
      <c r="AD30" s="152">
        <v>1</v>
      </c>
      <c r="AE30" s="154">
        <v>1</v>
      </c>
      <c r="AF30" s="153">
        <f t="shared" si="0"/>
        <v>3</v>
      </c>
      <c r="AG30" s="440" t="s">
        <v>606</v>
      </c>
      <c r="AH30" s="441"/>
      <c r="AI30" s="442"/>
      <c r="AJ30" s="440"/>
      <c r="AK30" s="441"/>
      <c r="AL30" s="442"/>
      <c r="AM30" s="440"/>
      <c r="AN30" s="441"/>
      <c r="AO30" s="447"/>
      <c r="AP30" s="557"/>
      <c r="AQ30" s="444"/>
      <c r="AR30" s="444"/>
      <c r="AS30" s="444"/>
      <c r="AT30" s="444"/>
      <c r="AU30" s="444"/>
      <c r="AV30" s="444"/>
      <c r="AW30" s="446"/>
      <c r="AX30" s="443"/>
      <c r="AY30" s="444"/>
      <c r="AZ30" s="444"/>
      <c r="BA30" s="444"/>
      <c r="BB30" s="444"/>
      <c r="BC30" s="444"/>
      <c r="BD30" s="444"/>
      <c r="BE30" s="446"/>
      <c r="BF30" s="440" t="s">
        <v>637</v>
      </c>
      <c r="BG30" s="441"/>
      <c r="BH30" s="441"/>
      <c r="BI30" s="441"/>
      <c r="BJ30" s="441"/>
      <c r="BK30" s="441"/>
      <c r="BL30" s="441"/>
      <c r="BM30" s="447"/>
      <c r="BN30" s="162">
        <v>1</v>
      </c>
      <c r="BO30" s="152">
        <v>1</v>
      </c>
      <c r="BP30" s="154">
        <v>1</v>
      </c>
      <c r="BQ30" s="153">
        <f t="shared" si="1"/>
        <v>2</v>
      </c>
      <c r="BR30" s="555"/>
    </row>
    <row r="31" spans="2:70" ht="144.75" customHeight="1" thickBot="1">
      <c r="B31" s="408"/>
      <c r="C31" s="524"/>
      <c r="D31" s="524"/>
      <c r="E31" s="524"/>
      <c r="F31" s="524"/>
      <c r="G31" s="524"/>
      <c r="H31" s="525"/>
      <c r="I31" s="533" t="s">
        <v>638</v>
      </c>
      <c r="J31" s="534"/>
      <c r="K31" s="534"/>
      <c r="L31" s="534"/>
      <c r="M31" s="534"/>
      <c r="N31" s="534"/>
      <c r="O31" s="534"/>
      <c r="P31" s="534"/>
      <c r="Q31" s="534"/>
      <c r="R31" s="534"/>
      <c r="S31" s="534"/>
      <c r="T31" s="534"/>
      <c r="U31" s="534"/>
      <c r="V31" s="534"/>
      <c r="W31" s="534"/>
      <c r="X31" s="534"/>
      <c r="Y31" s="534"/>
      <c r="Z31" s="534"/>
      <c r="AA31" s="534"/>
      <c r="AB31" s="535"/>
      <c r="AC31" s="152">
        <v>1</v>
      </c>
      <c r="AD31" s="151">
        <v>1</v>
      </c>
      <c r="AE31" s="151">
        <v>1</v>
      </c>
      <c r="AF31" s="150">
        <f t="shared" si="0"/>
        <v>2</v>
      </c>
      <c r="AG31" s="440" t="s">
        <v>606</v>
      </c>
      <c r="AH31" s="441"/>
      <c r="AI31" s="442"/>
      <c r="AJ31" s="440"/>
      <c r="AK31" s="441"/>
      <c r="AL31" s="442"/>
      <c r="AM31" s="443"/>
      <c r="AN31" s="444"/>
      <c r="AO31" s="445"/>
      <c r="AP31" s="444"/>
      <c r="AQ31" s="444"/>
      <c r="AR31" s="444"/>
      <c r="AS31" s="444"/>
      <c r="AT31" s="444"/>
      <c r="AU31" s="444"/>
      <c r="AV31" s="444"/>
      <c r="AW31" s="446"/>
      <c r="AX31" s="444"/>
      <c r="AY31" s="444"/>
      <c r="AZ31" s="444"/>
      <c r="BA31" s="444"/>
      <c r="BB31" s="444"/>
      <c r="BC31" s="444"/>
      <c r="BD31" s="444"/>
      <c r="BE31" s="446"/>
      <c r="BF31" s="440" t="s">
        <v>639</v>
      </c>
      <c r="BG31" s="441"/>
      <c r="BH31" s="441"/>
      <c r="BI31" s="441"/>
      <c r="BJ31" s="441"/>
      <c r="BK31" s="441"/>
      <c r="BL31" s="441"/>
      <c r="BM31" s="447"/>
      <c r="BN31" s="152">
        <v>1</v>
      </c>
      <c r="BO31" s="151">
        <v>1</v>
      </c>
      <c r="BP31" s="151">
        <v>1</v>
      </c>
      <c r="BQ31" s="150">
        <f t="shared" si="1"/>
        <v>2</v>
      </c>
      <c r="BR31" s="555"/>
    </row>
    <row r="32" spans="2:70" ht="69" customHeight="1" thickTop="1">
      <c r="B32" s="408"/>
      <c r="C32" s="522" t="s">
        <v>640</v>
      </c>
      <c r="D32" s="522"/>
      <c r="E32" s="522"/>
      <c r="F32" s="522"/>
      <c r="G32" s="522"/>
      <c r="H32" s="523"/>
      <c r="I32" s="411" t="s">
        <v>611</v>
      </c>
      <c r="J32" s="412"/>
      <c r="K32" s="412"/>
      <c r="L32" s="412"/>
      <c r="M32" s="412"/>
      <c r="N32" s="412"/>
      <c r="O32" s="412"/>
      <c r="P32" s="412"/>
      <c r="Q32" s="412"/>
      <c r="R32" s="412"/>
      <c r="S32" s="412"/>
      <c r="T32" s="412"/>
      <c r="U32" s="412"/>
      <c r="V32" s="412"/>
      <c r="W32" s="412"/>
      <c r="X32" s="412"/>
      <c r="Y32" s="412"/>
      <c r="Z32" s="412"/>
      <c r="AA32" s="412"/>
      <c r="AB32" s="413"/>
      <c r="AC32" s="161">
        <v>2</v>
      </c>
      <c r="AD32" s="159">
        <v>1</v>
      </c>
      <c r="AE32" s="159">
        <v>1</v>
      </c>
      <c r="AF32" s="158">
        <f t="shared" si="0"/>
        <v>3</v>
      </c>
      <c r="AG32" s="421" t="s">
        <v>606</v>
      </c>
      <c r="AH32" s="422"/>
      <c r="AI32" s="423"/>
      <c r="AJ32" s="421"/>
      <c r="AK32" s="422"/>
      <c r="AL32" s="423"/>
      <c r="AM32" s="528"/>
      <c r="AN32" s="415"/>
      <c r="AO32" s="529"/>
      <c r="AP32" s="414"/>
      <c r="AQ32" s="415"/>
      <c r="AR32" s="415"/>
      <c r="AS32" s="415"/>
      <c r="AT32" s="415"/>
      <c r="AU32" s="415"/>
      <c r="AV32" s="415"/>
      <c r="AW32" s="416"/>
      <c r="AX32" s="421"/>
      <c r="AY32" s="422"/>
      <c r="AZ32" s="422"/>
      <c r="BA32" s="422"/>
      <c r="BB32" s="422"/>
      <c r="BC32" s="422"/>
      <c r="BD32" s="422"/>
      <c r="BE32" s="423"/>
      <c r="BF32" s="421" t="s">
        <v>641</v>
      </c>
      <c r="BG32" s="422"/>
      <c r="BH32" s="422"/>
      <c r="BI32" s="422"/>
      <c r="BJ32" s="422"/>
      <c r="BK32" s="422"/>
      <c r="BL32" s="422"/>
      <c r="BM32" s="424"/>
      <c r="BN32" s="160">
        <v>1</v>
      </c>
      <c r="BO32" s="159">
        <v>1</v>
      </c>
      <c r="BP32" s="159">
        <v>1</v>
      </c>
      <c r="BQ32" s="158">
        <f t="shared" si="1"/>
        <v>2</v>
      </c>
      <c r="BR32" s="555"/>
    </row>
    <row r="33" spans="1:85" ht="177.75" customHeight="1">
      <c r="B33" s="408"/>
      <c r="C33" s="524"/>
      <c r="D33" s="524"/>
      <c r="E33" s="524"/>
      <c r="F33" s="524"/>
      <c r="G33" s="524"/>
      <c r="H33" s="525"/>
      <c r="I33" s="533" t="s">
        <v>642</v>
      </c>
      <c r="J33" s="534"/>
      <c r="K33" s="534"/>
      <c r="L33" s="534"/>
      <c r="M33" s="534"/>
      <c r="N33" s="534"/>
      <c r="O33" s="534"/>
      <c r="P33" s="534"/>
      <c r="Q33" s="534"/>
      <c r="R33" s="534"/>
      <c r="S33" s="534"/>
      <c r="T33" s="534"/>
      <c r="U33" s="534"/>
      <c r="V33" s="534"/>
      <c r="W33" s="534"/>
      <c r="X33" s="534"/>
      <c r="Y33" s="534"/>
      <c r="Z33" s="534"/>
      <c r="AA33" s="534"/>
      <c r="AB33" s="535"/>
      <c r="AC33" s="157">
        <v>2</v>
      </c>
      <c r="AD33" s="156">
        <v>2</v>
      </c>
      <c r="AE33" s="154">
        <v>1</v>
      </c>
      <c r="AF33" s="153">
        <f t="shared" si="0"/>
        <v>5</v>
      </c>
      <c r="AG33" s="440" t="s">
        <v>606</v>
      </c>
      <c r="AH33" s="441"/>
      <c r="AI33" s="442"/>
      <c r="AJ33" s="440"/>
      <c r="AK33" s="441"/>
      <c r="AL33" s="442"/>
      <c r="AM33" s="443"/>
      <c r="AN33" s="444"/>
      <c r="AO33" s="445"/>
      <c r="AP33" s="444"/>
      <c r="AQ33" s="444"/>
      <c r="AR33" s="444"/>
      <c r="AS33" s="444"/>
      <c r="AT33" s="444"/>
      <c r="AU33" s="444"/>
      <c r="AV33" s="444"/>
      <c r="AW33" s="446"/>
      <c r="AX33" s="440"/>
      <c r="AY33" s="441"/>
      <c r="AZ33" s="441"/>
      <c r="BA33" s="441"/>
      <c r="BB33" s="441"/>
      <c r="BC33" s="441"/>
      <c r="BD33" s="441"/>
      <c r="BE33" s="442"/>
      <c r="BF33" s="440" t="s">
        <v>643</v>
      </c>
      <c r="BG33" s="441"/>
      <c r="BH33" s="441"/>
      <c r="BI33" s="441"/>
      <c r="BJ33" s="441"/>
      <c r="BK33" s="441"/>
      <c r="BL33" s="441"/>
      <c r="BM33" s="447"/>
      <c r="BN33" s="157">
        <v>1</v>
      </c>
      <c r="BO33" s="156">
        <v>2</v>
      </c>
      <c r="BP33" s="154">
        <v>1</v>
      </c>
      <c r="BQ33" s="153">
        <f t="shared" si="1"/>
        <v>3</v>
      </c>
      <c r="BR33" s="555"/>
    </row>
    <row r="34" spans="1:85" ht="93.75" customHeight="1">
      <c r="B34" s="408"/>
      <c r="C34" s="524"/>
      <c r="D34" s="524"/>
      <c r="E34" s="524"/>
      <c r="F34" s="524"/>
      <c r="G34" s="524"/>
      <c r="H34" s="525"/>
      <c r="I34" s="530" t="s">
        <v>644</v>
      </c>
      <c r="J34" s="531"/>
      <c r="K34" s="531"/>
      <c r="L34" s="531"/>
      <c r="M34" s="531"/>
      <c r="N34" s="531"/>
      <c r="O34" s="531"/>
      <c r="P34" s="531"/>
      <c r="Q34" s="531"/>
      <c r="R34" s="531"/>
      <c r="S34" s="531"/>
      <c r="T34" s="531"/>
      <c r="U34" s="531"/>
      <c r="V34" s="531"/>
      <c r="W34" s="531"/>
      <c r="X34" s="531"/>
      <c r="Y34" s="531"/>
      <c r="Z34" s="531"/>
      <c r="AA34" s="531"/>
      <c r="AB34" s="532"/>
      <c r="AC34" s="155">
        <v>1</v>
      </c>
      <c r="AD34" s="154">
        <v>2</v>
      </c>
      <c r="AE34" s="154">
        <v>1</v>
      </c>
      <c r="AF34" s="153">
        <f t="shared" si="0"/>
        <v>3</v>
      </c>
      <c r="AG34" s="440" t="s">
        <v>606</v>
      </c>
      <c r="AH34" s="441"/>
      <c r="AI34" s="442"/>
      <c r="AJ34" s="440"/>
      <c r="AK34" s="441"/>
      <c r="AL34" s="442"/>
      <c r="AM34" s="440"/>
      <c r="AN34" s="441"/>
      <c r="AO34" s="447"/>
      <c r="AP34" s="557"/>
      <c r="AQ34" s="444"/>
      <c r="AR34" s="444"/>
      <c r="AS34" s="444"/>
      <c r="AT34" s="444"/>
      <c r="AU34" s="444"/>
      <c r="AV34" s="444"/>
      <c r="AW34" s="446"/>
      <c r="AX34" s="443"/>
      <c r="AY34" s="444"/>
      <c r="AZ34" s="444"/>
      <c r="BA34" s="444"/>
      <c r="BB34" s="444"/>
      <c r="BC34" s="444"/>
      <c r="BD34" s="444"/>
      <c r="BE34" s="446"/>
      <c r="BF34" s="440" t="s">
        <v>645</v>
      </c>
      <c r="BG34" s="441"/>
      <c r="BH34" s="441"/>
      <c r="BI34" s="441"/>
      <c r="BJ34" s="441"/>
      <c r="BK34" s="441"/>
      <c r="BL34" s="441"/>
      <c r="BM34" s="447"/>
      <c r="BN34" s="155">
        <v>1</v>
      </c>
      <c r="BO34" s="154">
        <v>2</v>
      </c>
      <c r="BP34" s="154">
        <v>1</v>
      </c>
      <c r="BQ34" s="153">
        <f t="shared" si="1"/>
        <v>3</v>
      </c>
      <c r="BR34" s="555"/>
    </row>
    <row r="35" spans="1:85" ht="93.75" customHeight="1" thickBot="1">
      <c r="B35" s="408"/>
      <c r="C35" s="524"/>
      <c r="D35" s="524"/>
      <c r="E35" s="524"/>
      <c r="F35" s="524"/>
      <c r="G35" s="524"/>
      <c r="H35" s="525"/>
      <c r="I35" s="536" t="s">
        <v>646</v>
      </c>
      <c r="J35" s="537"/>
      <c r="K35" s="537"/>
      <c r="L35" s="537"/>
      <c r="M35" s="537"/>
      <c r="N35" s="537"/>
      <c r="O35" s="537"/>
      <c r="P35" s="537"/>
      <c r="Q35" s="537"/>
      <c r="R35" s="537"/>
      <c r="S35" s="537"/>
      <c r="T35" s="537"/>
      <c r="U35" s="537"/>
      <c r="V35" s="537"/>
      <c r="W35" s="537"/>
      <c r="X35" s="537"/>
      <c r="Y35" s="537"/>
      <c r="Z35" s="537"/>
      <c r="AA35" s="537"/>
      <c r="AB35" s="538"/>
      <c r="AC35" s="152">
        <v>1</v>
      </c>
      <c r="AD35" s="151">
        <v>1</v>
      </c>
      <c r="AE35" s="151">
        <v>1</v>
      </c>
      <c r="AF35" s="150">
        <f t="shared" si="0"/>
        <v>2</v>
      </c>
      <c r="AG35" s="539" t="s">
        <v>606</v>
      </c>
      <c r="AH35" s="540"/>
      <c r="AI35" s="541"/>
      <c r="AJ35" s="539"/>
      <c r="AK35" s="540"/>
      <c r="AL35" s="541"/>
      <c r="AM35" s="542"/>
      <c r="AN35" s="543"/>
      <c r="AO35" s="544"/>
      <c r="AP35" s="543"/>
      <c r="AQ35" s="543"/>
      <c r="AR35" s="543"/>
      <c r="AS35" s="543"/>
      <c r="AT35" s="543"/>
      <c r="AU35" s="543"/>
      <c r="AV35" s="543"/>
      <c r="AW35" s="545"/>
      <c r="AX35" s="543"/>
      <c r="AY35" s="543"/>
      <c r="AZ35" s="543"/>
      <c r="BA35" s="543"/>
      <c r="BB35" s="543"/>
      <c r="BC35" s="543"/>
      <c r="BD35" s="543"/>
      <c r="BE35" s="545"/>
      <c r="BF35" s="539" t="s">
        <v>647</v>
      </c>
      <c r="BG35" s="540"/>
      <c r="BH35" s="540"/>
      <c r="BI35" s="540"/>
      <c r="BJ35" s="540"/>
      <c r="BK35" s="540"/>
      <c r="BL35" s="540"/>
      <c r="BM35" s="546"/>
      <c r="BN35" s="152">
        <v>1</v>
      </c>
      <c r="BO35" s="151">
        <v>1</v>
      </c>
      <c r="BP35" s="151">
        <v>1</v>
      </c>
      <c r="BQ35" s="150">
        <f t="shared" si="1"/>
        <v>2</v>
      </c>
      <c r="BR35" s="555"/>
    </row>
    <row r="36" spans="1:85" ht="93.75" customHeight="1" thickTop="1">
      <c r="B36" s="408"/>
      <c r="C36" s="522" t="s">
        <v>555</v>
      </c>
      <c r="D36" s="522"/>
      <c r="E36" s="522"/>
      <c r="F36" s="522"/>
      <c r="G36" s="522"/>
      <c r="H36" s="523"/>
      <c r="I36" s="411" t="s">
        <v>559</v>
      </c>
      <c r="J36" s="412"/>
      <c r="K36" s="412"/>
      <c r="L36" s="412"/>
      <c r="M36" s="412"/>
      <c r="N36" s="412"/>
      <c r="O36" s="412"/>
      <c r="P36" s="412"/>
      <c r="Q36" s="412"/>
      <c r="R36" s="412"/>
      <c r="S36" s="412"/>
      <c r="T36" s="412"/>
      <c r="U36" s="412"/>
      <c r="V36" s="412"/>
      <c r="W36" s="412"/>
      <c r="X36" s="412"/>
      <c r="Y36" s="412"/>
      <c r="Z36" s="412"/>
      <c r="AA36" s="412"/>
      <c r="AB36" s="413"/>
      <c r="AC36" s="161">
        <v>2</v>
      </c>
      <c r="AD36" s="218">
        <v>3</v>
      </c>
      <c r="AE36" s="159">
        <v>1</v>
      </c>
      <c r="AF36" s="176">
        <f t="shared" si="0"/>
        <v>7</v>
      </c>
      <c r="AG36" s="421" t="s">
        <v>606</v>
      </c>
      <c r="AH36" s="422"/>
      <c r="AI36" s="423"/>
      <c r="AJ36" s="421"/>
      <c r="AK36" s="422"/>
      <c r="AL36" s="423"/>
      <c r="AM36" s="421"/>
      <c r="AN36" s="422"/>
      <c r="AO36" s="424"/>
      <c r="AP36" s="572" t="s">
        <v>560</v>
      </c>
      <c r="AQ36" s="422"/>
      <c r="AR36" s="422"/>
      <c r="AS36" s="422"/>
      <c r="AT36" s="422"/>
      <c r="AU36" s="422"/>
      <c r="AV36" s="422"/>
      <c r="AW36" s="423"/>
      <c r="AX36" s="528"/>
      <c r="AY36" s="415"/>
      <c r="AZ36" s="415"/>
      <c r="BA36" s="415"/>
      <c r="BB36" s="415"/>
      <c r="BC36" s="415"/>
      <c r="BD36" s="415"/>
      <c r="BE36" s="416"/>
      <c r="BF36" s="421" t="s">
        <v>561</v>
      </c>
      <c r="BG36" s="422"/>
      <c r="BH36" s="422"/>
      <c r="BI36" s="422"/>
      <c r="BJ36" s="422"/>
      <c r="BK36" s="422"/>
      <c r="BL36" s="422"/>
      <c r="BM36" s="424"/>
      <c r="BN36" s="161">
        <v>1</v>
      </c>
      <c r="BO36" s="218">
        <v>3</v>
      </c>
      <c r="BP36" s="159">
        <v>1</v>
      </c>
      <c r="BQ36" s="158">
        <f t="shared" si="1"/>
        <v>4</v>
      </c>
      <c r="BR36" s="555"/>
    </row>
    <row r="37" spans="1:85" ht="93.75" customHeight="1" thickBot="1">
      <c r="B37" s="408"/>
      <c r="C37" s="526"/>
      <c r="D37" s="526"/>
      <c r="E37" s="526"/>
      <c r="F37" s="526"/>
      <c r="G37" s="526"/>
      <c r="H37" s="527"/>
      <c r="I37" s="547" t="s">
        <v>648</v>
      </c>
      <c r="J37" s="548"/>
      <c r="K37" s="548"/>
      <c r="L37" s="548"/>
      <c r="M37" s="548"/>
      <c r="N37" s="548"/>
      <c r="O37" s="548"/>
      <c r="P37" s="548"/>
      <c r="Q37" s="548"/>
      <c r="R37" s="548"/>
      <c r="S37" s="548"/>
      <c r="T37" s="548"/>
      <c r="U37" s="548"/>
      <c r="V37" s="548"/>
      <c r="W37" s="548"/>
      <c r="X37" s="548"/>
      <c r="Y37" s="548"/>
      <c r="Z37" s="548"/>
      <c r="AA37" s="548"/>
      <c r="AB37" s="549"/>
      <c r="AC37" s="168">
        <v>2</v>
      </c>
      <c r="AD37" s="174">
        <v>3</v>
      </c>
      <c r="AE37" s="164">
        <v>1</v>
      </c>
      <c r="AF37" s="175">
        <f t="shared" si="0"/>
        <v>7</v>
      </c>
      <c r="AG37" s="514" t="s">
        <v>606</v>
      </c>
      <c r="AH37" s="515"/>
      <c r="AI37" s="516"/>
      <c r="AJ37" s="514"/>
      <c r="AK37" s="515"/>
      <c r="AL37" s="516"/>
      <c r="AM37" s="514"/>
      <c r="AN37" s="515"/>
      <c r="AO37" s="521"/>
      <c r="AP37" s="571"/>
      <c r="AQ37" s="518"/>
      <c r="AR37" s="518"/>
      <c r="AS37" s="518"/>
      <c r="AT37" s="518"/>
      <c r="AU37" s="518"/>
      <c r="AV37" s="518"/>
      <c r="AW37" s="520"/>
      <c r="AX37" s="517"/>
      <c r="AY37" s="518"/>
      <c r="AZ37" s="518"/>
      <c r="BA37" s="518"/>
      <c r="BB37" s="518"/>
      <c r="BC37" s="518"/>
      <c r="BD37" s="518"/>
      <c r="BE37" s="520"/>
      <c r="BF37" s="514" t="s">
        <v>649</v>
      </c>
      <c r="BG37" s="515"/>
      <c r="BH37" s="515"/>
      <c r="BI37" s="515"/>
      <c r="BJ37" s="515"/>
      <c r="BK37" s="515"/>
      <c r="BL37" s="515"/>
      <c r="BM37" s="521"/>
      <c r="BN37" s="168">
        <v>1</v>
      </c>
      <c r="BO37" s="174">
        <v>3</v>
      </c>
      <c r="BP37" s="164">
        <v>1</v>
      </c>
      <c r="BQ37" s="170">
        <f t="shared" si="1"/>
        <v>4</v>
      </c>
      <c r="BR37" s="555"/>
    </row>
    <row r="38" spans="1:85" ht="168.75" customHeight="1" thickTop="1" thickBot="1">
      <c r="B38" s="408"/>
      <c r="C38" s="524" t="s">
        <v>562</v>
      </c>
      <c r="D38" s="524"/>
      <c r="E38" s="524"/>
      <c r="F38" s="524"/>
      <c r="G38" s="524"/>
      <c r="H38" s="524"/>
      <c r="I38" s="561" t="s">
        <v>563</v>
      </c>
      <c r="J38" s="562"/>
      <c r="K38" s="562"/>
      <c r="L38" s="562"/>
      <c r="M38" s="562"/>
      <c r="N38" s="562"/>
      <c r="O38" s="562"/>
      <c r="P38" s="562"/>
      <c r="Q38" s="562"/>
      <c r="R38" s="562"/>
      <c r="S38" s="562"/>
      <c r="T38" s="562"/>
      <c r="U38" s="562"/>
      <c r="V38" s="562"/>
      <c r="W38" s="562"/>
      <c r="X38" s="562"/>
      <c r="Y38" s="562"/>
      <c r="Z38" s="562"/>
      <c r="AA38" s="562"/>
      <c r="AB38" s="563"/>
      <c r="AC38" s="171">
        <v>2</v>
      </c>
      <c r="AD38" s="172">
        <v>3</v>
      </c>
      <c r="AE38" s="173">
        <v>1</v>
      </c>
      <c r="AF38" s="169">
        <f t="shared" si="0"/>
        <v>7</v>
      </c>
      <c r="AG38" s="564" t="s">
        <v>606</v>
      </c>
      <c r="AH38" s="565"/>
      <c r="AI38" s="566"/>
      <c r="AJ38" s="564"/>
      <c r="AK38" s="565"/>
      <c r="AL38" s="566"/>
      <c r="AM38" s="564"/>
      <c r="AN38" s="565"/>
      <c r="AO38" s="567"/>
      <c r="AP38" s="568"/>
      <c r="AQ38" s="569"/>
      <c r="AR38" s="569"/>
      <c r="AS38" s="569"/>
      <c r="AT38" s="569"/>
      <c r="AU38" s="569"/>
      <c r="AV38" s="569"/>
      <c r="AW38" s="570"/>
      <c r="AX38" s="629"/>
      <c r="AY38" s="569"/>
      <c r="AZ38" s="569"/>
      <c r="BA38" s="569"/>
      <c r="BB38" s="569"/>
      <c r="BC38" s="569"/>
      <c r="BD38" s="569"/>
      <c r="BE38" s="570"/>
      <c r="BF38" s="558" t="s">
        <v>650</v>
      </c>
      <c r="BG38" s="559"/>
      <c r="BH38" s="559"/>
      <c r="BI38" s="559"/>
      <c r="BJ38" s="559"/>
      <c r="BK38" s="559"/>
      <c r="BL38" s="559"/>
      <c r="BM38" s="560"/>
      <c r="BN38" s="171">
        <v>1</v>
      </c>
      <c r="BO38" s="172">
        <v>3</v>
      </c>
      <c r="BP38" s="173">
        <v>1</v>
      </c>
      <c r="BQ38" s="169">
        <f t="shared" si="1"/>
        <v>4</v>
      </c>
      <c r="BR38" s="555"/>
    </row>
    <row r="39" spans="1:85" s="44" customFormat="1" ht="114" customHeight="1" thickTop="1">
      <c r="A39"/>
      <c r="B39" s="408"/>
      <c r="C39" s="619" t="s">
        <v>651</v>
      </c>
      <c r="D39" s="522"/>
      <c r="E39" s="522"/>
      <c r="F39" s="522"/>
      <c r="G39" s="522"/>
      <c r="H39" s="523"/>
      <c r="I39" s="411" t="s">
        <v>652</v>
      </c>
      <c r="J39" s="412"/>
      <c r="K39" s="412"/>
      <c r="L39" s="412"/>
      <c r="M39" s="412"/>
      <c r="N39" s="412"/>
      <c r="O39" s="412"/>
      <c r="P39" s="412"/>
      <c r="Q39" s="412"/>
      <c r="R39" s="412"/>
      <c r="S39" s="412"/>
      <c r="T39" s="412"/>
      <c r="U39" s="412"/>
      <c r="V39" s="412"/>
      <c r="W39" s="412"/>
      <c r="X39" s="412"/>
      <c r="Y39" s="412"/>
      <c r="Z39" s="412"/>
      <c r="AA39" s="412"/>
      <c r="AB39" s="413"/>
      <c r="AC39" s="161">
        <v>2</v>
      </c>
      <c r="AD39" s="159">
        <v>1</v>
      </c>
      <c r="AE39" s="159">
        <v>1</v>
      </c>
      <c r="AF39" s="213">
        <f t="shared" ref="AF39" si="2">PRODUCT(AC39:AD39)+AE39</f>
        <v>3</v>
      </c>
      <c r="AG39" s="421" t="s">
        <v>606</v>
      </c>
      <c r="AH39" s="422"/>
      <c r="AI39" s="423"/>
      <c r="AJ39" s="421"/>
      <c r="AK39" s="422"/>
      <c r="AL39" s="423"/>
      <c r="AM39" s="421"/>
      <c r="AN39" s="422"/>
      <c r="AO39" s="424"/>
      <c r="AP39" s="414"/>
      <c r="AQ39" s="415"/>
      <c r="AR39" s="415"/>
      <c r="AS39" s="415"/>
      <c r="AT39" s="415"/>
      <c r="AU39" s="415"/>
      <c r="AV39" s="415"/>
      <c r="AW39" s="416"/>
      <c r="AX39" s="417"/>
      <c r="AY39" s="418"/>
      <c r="AZ39" s="418"/>
      <c r="BA39" s="418"/>
      <c r="BB39" s="418"/>
      <c r="BC39" s="418"/>
      <c r="BD39" s="418"/>
      <c r="BE39" s="419"/>
      <c r="BF39" s="417" t="s">
        <v>653</v>
      </c>
      <c r="BG39" s="418"/>
      <c r="BH39" s="418"/>
      <c r="BI39" s="418"/>
      <c r="BJ39" s="418"/>
      <c r="BK39" s="418"/>
      <c r="BL39" s="418"/>
      <c r="BM39" s="420"/>
      <c r="BN39" s="212">
        <v>1</v>
      </c>
      <c r="BO39" s="214">
        <v>2</v>
      </c>
      <c r="BP39" s="212">
        <v>1</v>
      </c>
      <c r="BQ39" s="380">
        <f t="shared" ref="BQ39" si="3">PRODUCT(BN39:BO39)+BP39</f>
        <v>3</v>
      </c>
      <c r="BR39" s="555"/>
      <c r="BS39"/>
      <c r="BT39"/>
      <c r="BU39"/>
      <c r="BV39"/>
      <c r="BW39"/>
      <c r="BX39"/>
      <c r="BY39"/>
      <c r="BZ39"/>
      <c r="CA39"/>
      <c r="CB39"/>
      <c r="CC39"/>
      <c r="CD39"/>
      <c r="CE39"/>
      <c r="CF39"/>
      <c r="CG39"/>
    </row>
    <row r="40" spans="1:85" s="44" customFormat="1" ht="132.75" customHeight="1" thickBot="1">
      <c r="B40" s="409"/>
      <c r="C40" s="620"/>
      <c r="D40" s="526"/>
      <c r="E40" s="526"/>
      <c r="F40" s="526"/>
      <c r="G40" s="526"/>
      <c r="H40" s="527"/>
      <c r="I40" s="613" t="s">
        <v>318</v>
      </c>
      <c r="J40" s="613"/>
      <c r="K40" s="613"/>
      <c r="L40" s="613"/>
      <c r="M40" s="613"/>
      <c r="N40" s="613"/>
      <c r="O40" s="613"/>
      <c r="P40" s="613"/>
      <c r="Q40" s="613"/>
      <c r="R40" s="613"/>
      <c r="S40" s="613"/>
      <c r="T40" s="613"/>
      <c r="U40" s="613"/>
      <c r="V40" s="613"/>
      <c r="W40" s="613"/>
      <c r="X40" s="613"/>
      <c r="Y40" s="613"/>
      <c r="Z40" s="613"/>
      <c r="AA40" s="613"/>
      <c r="AB40" s="432"/>
      <c r="AC40" s="48">
        <v>5</v>
      </c>
      <c r="AD40" s="98">
        <v>5</v>
      </c>
      <c r="AE40" s="98">
        <v>5</v>
      </c>
      <c r="AF40" s="124">
        <f>PRODUCT(AC40:AD40)+AE40</f>
        <v>30</v>
      </c>
      <c r="AG40" s="558" t="s">
        <v>606</v>
      </c>
      <c r="AH40" s="559"/>
      <c r="AI40" s="614"/>
      <c r="AJ40" s="613"/>
      <c r="AK40" s="613"/>
      <c r="AL40" s="613"/>
      <c r="AM40" s="613"/>
      <c r="AN40" s="613"/>
      <c r="AO40" s="615"/>
      <c r="AP40" s="434"/>
      <c r="AQ40" s="613"/>
      <c r="AR40" s="613"/>
      <c r="AS40" s="613"/>
      <c r="AT40" s="613"/>
      <c r="AU40" s="613"/>
      <c r="AV40" s="613"/>
      <c r="AW40" s="613"/>
      <c r="AX40" s="616"/>
      <c r="AY40" s="616"/>
      <c r="AZ40" s="616"/>
      <c r="BA40" s="616"/>
      <c r="BB40" s="616"/>
      <c r="BC40" s="616"/>
      <c r="BD40" s="616"/>
      <c r="BE40" s="616"/>
      <c r="BF40" s="617" t="s">
        <v>497</v>
      </c>
      <c r="BG40" s="617"/>
      <c r="BH40" s="617"/>
      <c r="BI40" s="617"/>
      <c r="BJ40" s="617"/>
      <c r="BK40" s="617"/>
      <c r="BL40" s="617"/>
      <c r="BM40" s="618"/>
      <c r="BN40" s="48">
        <v>1</v>
      </c>
      <c r="BO40" s="98">
        <v>1</v>
      </c>
      <c r="BP40" s="98">
        <v>2</v>
      </c>
      <c r="BQ40" s="305">
        <f>PRODUCT(BN40:BO40)+BP40</f>
        <v>3</v>
      </c>
      <c r="BR40" s="555"/>
    </row>
    <row r="41" spans="1:85" s="44" customFormat="1" ht="114" customHeight="1" thickTop="1" thickBot="1">
      <c r="A41"/>
      <c r="B41" s="410"/>
      <c r="C41" s="394" t="s">
        <v>654</v>
      </c>
      <c r="D41" s="394"/>
      <c r="E41" s="394"/>
      <c r="F41" s="394"/>
      <c r="G41" s="394"/>
      <c r="H41" s="395"/>
      <c r="I41" s="396" t="s">
        <v>655</v>
      </c>
      <c r="J41" s="397"/>
      <c r="K41" s="397"/>
      <c r="L41" s="397"/>
      <c r="M41" s="397"/>
      <c r="N41" s="397"/>
      <c r="O41" s="397"/>
      <c r="P41" s="397"/>
      <c r="Q41" s="397"/>
      <c r="R41" s="397"/>
      <c r="S41" s="397"/>
      <c r="T41" s="397"/>
      <c r="U41" s="397"/>
      <c r="V41" s="397"/>
      <c r="W41" s="397"/>
      <c r="X41" s="397"/>
      <c r="Y41" s="397"/>
      <c r="Z41" s="397"/>
      <c r="AA41" s="397"/>
      <c r="AB41" s="398"/>
      <c r="AC41" s="177">
        <v>2</v>
      </c>
      <c r="AD41" s="178">
        <v>3</v>
      </c>
      <c r="AE41" s="178">
        <v>1</v>
      </c>
      <c r="AF41" s="179">
        <f t="shared" ref="AF41" si="4">PRODUCT(AC41:AD41)+AE41</f>
        <v>7</v>
      </c>
      <c r="AG41" s="399" t="s">
        <v>606</v>
      </c>
      <c r="AH41" s="400"/>
      <c r="AI41" s="401"/>
      <c r="AJ41" s="399"/>
      <c r="AK41" s="400"/>
      <c r="AL41" s="401"/>
      <c r="AM41" s="399"/>
      <c r="AN41" s="400"/>
      <c r="AO41" s="402"/>
      <c r="AP41" s="403"/>
      <c r="AQ41" s="404"/>
      <c r="AR41" s="404"/>
      <c r="AS41" s="404"/>
      <c r="AT41" s="404"/>
      <c r="AU41" s="404"/>
      <c r="AV41" s="404"/>
      <c r="AW41" s="405"/>
      <c r="AX41" s="396"/>
      <c r="AY41" s="397"/>
      <c r="AZ41" s="397"/>
      <c r="BA41" s="397"/>
      <c r="BB41" s="397"/>
      <c r="BC41" s="397"/>
      <c r="BD41" s="397"/>
      <c r="BE41" s="406"/>
      <c r="BF41" s="396" t="s">
        <v>656</v>
      </c>
      <c r="BG41" s="397"/>
      <c r="BH41" s="397"/>
      <c r="BI41" s="397"/>
      <c r="BJ41" s="397"/>
      <c r="BK41" s="397"/>
      <c r="BL41" s="397"/>
      <c r="BM41" s="398"/>
      <c r="BN41" s="180">
        <v>1</v>
      </c>
      <c r="BO41" s="181">
        <v>3</v>
      </c>
      <c r="BP41" s="180">
        <v>1</v>
      </c>
      <c r="BQ41" s="169">
        <f t="shared" ref="BQ41" si="5">PRODUCT(BN41:BO41)+BP41</f>
        <v>4</v>
      </c>
      <c r="BR41" s="556"/>
      <c r="BS41"/>
      <c r="BT41"/>
      <c r="BU41"/>
      <c r="BV41"/>
      <c r="BW41"/>
      <c r="BX41"/>
      <c r="BY41"/>
      <c r="BZ41"/>
      <c r="CA41"/>
      <c r="CB41"/>
      <c r="CC41"/>
      <c r="CD41"/>
      <c r="CE41"/>
      <c r="CF41"/>
      <c r="CG41"/>
    </row>
    <row r="43" spans="1:85" ht="15.75" customHeight="1">
      <c r="B43" s="425" t="s">
        <v>261</v>
      </c>
      <c r="C43" s="425"/>
      <c r="D43" s="425"/>
      <c r="E43" s="425"/>
      <c r="F43" s="425"/>
      <c r="G43" s="425"/>
      <c r="H43" s="425"/>
      <c r="I43" s="425"/>
      <c r="J43" s="425"/>
      <c r="K43" s="425"/>
      <c r="L43" s="425"/>
      <c r="M43" s="425"/>
      <c r="N43" s="425"/>
      <c r="O43" s="425"/>
      <c r="P43" s="425"/>
      <c r="Q43" s="425"/>
      <c r="R43" s="425"/>
      <c r="S43" s="425"/>
      <c r="T43" s="425"/>
      <c r="U43" s="425"/>
      <c r="V43" s="425"/>
      <c r="W43" s="425"/>
      <c r="X43" s="425"/>
      <c r="Y43" s="425"/>
      <c r="Z43" s="425"/>
      <c r="AA43" s="425"/>
      <c r="AB43" s="425"/>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5"/>
      <c r="BD43" s="425"/>
      <c r="BE43" s="425"/>
      <c r="BF43" s="425"/>
      <c r="BG43" s="425"/>
      <c r="BH43" s="425"/>
      <c r="BI43" s="425"/>
      <c r="BJ43" s="425"/>
      <c r="BK43" s="425"/>
      <c r="BL43" s="425"/>
      <c r="BM43" s="425"/>
      <c r="BN43" s="425"/>
      <c r="BO43" s="425"/>
      <c r="BP43" s="425"/>
      <c r="BQ43" s="425"/>
      <c r="BR43" s="425"/>
    </row>
    <row r="44" spans="1:85" ht="15.75" customHeight="1">
      <c r="B44" s="425"/>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c r="AW44" s="425"/>
      <c r="AX44" s="425"/>
      <c r="AY44" s="425"/>
      <c r="AZ44" s="425"/>
      <c r="BA44" s="425"/>
      <c r="BB44" s="425"/>
      <c r="BC44" s="425"/>
      <c r="BD44" s="425"/>
      <c r="BE44" s="425"/>
      <c r="BF44" s="425"/>
      <c r="BG44" s="425"/>
      <c r="BH44" s="425"/>
      <c r="BI44" s="425"/>
      <c r="BJ44" s="425"/>
      <c r="BK44" s="425"/>
      <c r="BL44" s="425"/>
      <c r="BM44" s="425"/>
      <c r="BN44" s="425"/>
      <c r="BO44" s="425"/>
      <c r="BP44" s="425"/>
      <c r="BQ44" s="425"/>
      <c r="BR44" s="425"/>
    </row>
    <row r="45" spans="1:85">
      <c r="B45" s="425"/>
      <c r="C45" s="425"/>
      <c r="D45" s="425"/>
      <c r="E45" s="425"/>
      <c r="F45" s="425"/>
      <c r="G45" s="425"/>
      <c r="H45" s="425"/>
      <c r="I45" s="425"/>
      <c r="J45" s="425"/>
      <c r="K45" s="425"/>
      <c r="L45" s="425"/>
      <c r="M45" s="425"/>
      <c r="N45" s="425"/>
      <c r="O45" s="425"/>
      <c r="P45" s="425"/>
      <c r="Q45" s="425"/>
      <c r="R45" s="425"/>
      <c r="S45" s="425"/>
      <c r="T45" s="425"/>
      <c r="U45" s="425"/>
      <c r="V45" s="425"/>
      <c r="W45" s="425"/>
      <c r="X45" s="425"/>
      <c r="Y45" s="425"/>
      <c r="Z45" s="425"/>
      <c r="AA45" s="425"/>
      <c r="AB45" s="425"/>
      <c r="AC45" s="425"/>
      <c r="AD45" s="425"/>
      <c r="AE45" s="425"/>
      <c r="AF45" s="425"/>
      <c r="AG45" s="425"/>
      <c r="AH45" s="425"/>
      <c r="AI45" s="425"/>
      <c r="AJ45" s="425"/>
      <c r="AK45" s="425"/>
      <c r="AL45" s="425"/>
      <c r="AM45" s="425"/>
      <c r="AN45" s="425"/>
      <c r="AO45" s="425"/>
      <c r="AP45" s="425"/>
      <c r="AQ45" s="425"/>
      <c r="AR45" s="425"/>
      <c r="AS45" s="425"/>
      <c r="AT45" s="425"/>
      <c r="AU45" s="425"/>
      <c r="AV45" s="425"/>
      <c r="AW45" s="425"/>
      <c r="AX45" s="425"/>
      <c r="AY45" s="425"/>
      <c r="AZ45" s="425"/>
      <c r="BA45" s="425"/>
      <c r="BB45" s="425"/>
      <c r="BC45" s="425"/>
      <c r="BD45" s="425"/>
      <c r="BE45" s="425"/>
      <c r="BF45" s="425"/>
      <c r="BG45" s="425"/>
      <c r="BH45" s="425"/>
      <c r="BI45" s="425"/>
      <c r="BJ45" s="425"/>
      <c r="BK45" s="425"/>
      <c r="BL45" s="425"/>
      <c r="BM45" s="425"/>
      <c r="BN45" s="425"/>
      <c r="BO45" s="425"/>
      <c r="BP45" s="425"/>
      <c r="BQ45" s="425"/>
      <c r="BR45" s="425"/>
    </row>
  </sheetData>
  <mergeCells count="283">
    <mergeCell ref="I40:AB40"/>
    <mergeCell ref="AG40:AI40"/>
    <mergeCell ref="AJ40:AL40"/>
    <mergeCell ref="AM40:AO40"/>
    <mergeCell ref="AP40:AW40"/>
    <mergeCell ref="AX40:BE40"/>
    <mergeCell ref="BF40:BM40"/>
    <mergeCell ref="C39:H40"/>
    <mergeCell ref="BR2:BR9"/>
    <mergeCell ref="B10:BR10"/>
    <mergeCell ref="I5:S5"/>
    <mergeCell ref="T5:V5"/>
    <mergeCell ref="W5:Y5"/>
    <mergeCell ref="Z5:AB5"/>
    <mergeCell ref="G6:H6"/>
    <mergeCell ref="I6:S6"/>
    <mergeCell ref="T6:V6"/>
    <mergeCell ref="W6:Y6"/>
    <mergeCell ref="Z6:AB6"/>
    <mergeCell ref="G7:H7"/>
    <mergeCell ref="I7:S7"/>
    <mergeCell ref="T7:V7"/>
    <mergeCell ref="W7:Y7"/>
    <mergeCell ref="AX38:BE38"/>
    <mergeCell ref="B43:BR45"/>
    <mergeCell ref="Z7:AB7"/>
    <mergeCell ref="G8:H8"/>
    <mergeCell ref="I8:S8"/>
    <mergeCell ref="T8:V8"/>
    <mergeCell ref="W8:Y8"/>
    <mergeCell ref="Z8:AB8"/>
    <mergeCell ref="G9:H9"/>
    <mergeCell ref="I9:S9"/>
    <mergeCell ref="T9:V9"/>
    <mergeCell ref="W9:Y9"/>
    <mergeCell ref="Z9:AB9"/>
    <mergeCell ref="B3:C9"/>
    <mergeCell ref="D3:E9"/>
    <mergeCell ref="AN3:AO9"/>
    <mergeCell ref="G4:H4"/>
    <mergeCell ref="I4:S4"/>
    <mergeCell ref="T4:V4"/>
    <mergeCell ref="W4:Y4"/>
    <mergeCell ref="Z4:AB4"/>
    <mergeCell ref="AC4:AF9"/>
    <mergeCell ref="AG4:AM9"/>
    <mergeCell ref="BN4:BQ9"/>
    <mergeCell ref="G5:H5"/>
    <mergeCell ref="BF38:BM38"/>
    <mergeCell ref="C38:H38"/>
    <mergeCell ref="I38:AB38"/>
    <mergeCell ref="AG38:AI38"/>
    <mergeCell ref="AJ38:AL38"/>
    <mergeCell ref="AM38:AO38"/>
    <mergeCell ref="AP38:AW38"/>
    <mergeCell ref="AX36:BE36"/>
    <mergeCell ref="BF36:BM36"/>
    <mergeCell ref="I37:AB37"/>
    <mergeCell ref="AG37:AI37"/>
    <mergeCell ref="AJ37:AL37"/>
    <mergeCell ref="AM37:AO37"/>
    <mergeCell ref="AP37:AW37"/>
    <mergeCell ref="AX37:BE37"/>
    <mergeCell ref="BF37:BM37"/>
    <mergeCell ref="C36:H37"/>
    <mergeCell ref="I36:AB36"/>
    <mergeCell ref="AG36:AI36"/>
    <mergeCell ref="AJ36:AL36"/>
    <mergeCell ref="AM36:AO36"/>
    <mergeCell ref="AP36:AW36"/>
    <mergeCell ref="BR13:BR41"/>
    <mergeCell ref="I33:AB33"/>
    <mergeCell ref="AG33:AI33"/>
    <mergeCell ref="AJ33:AL33"/>
    <mergeCell ref="AM33:AO33"/>
    <mergeCell ref="AP33:AW33"/>
    <mergeCell ref="AX33:BE33"/>
    <mergeCell ref="BF33:BM33"/>
    <mergeCell ref="I34:AB34"/>
    <mergeCell ref="AG34:AI34"/>
    <mergeCell ref="BF35:BM35"/>
    <mergeCell ref="AM34:AO34"/>
    <mergeCell ref="AP34:AW34"/>
    <mergeCell ref="AX34:BE34"/>
    <mergeCell ref="BF34:BM34"/>
    <mergeCell ref="I35:AB35"/>
    <mergeCell ref="AG35:AI35"/>
    <mergeCell ref="AJ35:AL35"/>
    <mergeCell ref="AM35:AO35"/>
    <mergeCell ref="AP35:AW35"/>
    <mergeCell ref="AX35:BE35"/>
    <mergeCell ref="AP30:AW30"/>
    <mergeCell ref="AX30:BE30"/>
    <mergeCell ref="BF30:BM30"/>
    <mergeCell ref="BF31:BM31"/>
    <mergeCell ref="C32:H35"/>
    <mergeCell ref="I32:AB32"/>
    <mergeCell ref="AG32:AI32"/>
    <mergeCell ref="AJ32:AL32"/>
    <mergeCell ref="AM32:AO32"/>
    <mergeCell ref="AP32:AW32"/>
    <mergeCell ref="AX32:BE32"/>
    <mergeCell ref="BF32:BM32"/>
    <mergeCell ref="AJ34:AL34"/>
    <mergeCell ref="I31:AB31"/>
    <mergeCell ref="AG31:AI31"/>
    <mergeCell ref="AJ31:AL31"/>
    <mergeCell ref="AM31:AO31"/>
    <mergeCell ref="AP31:AW31"/>
    <mergeCell ref="AX31:BE31"/>
    <mergeCell ref="C27:H31"/>
    <mergeCell ref="AX27:BE27"/>
    <mergeCell ref="BF27:BM27"/>
    <mergeCell ref="I28:AB28"/>
    <mergeCell ref="AG28:AI28"/>
    <mergeCell ref="AJ28:AL28"/>
    <mergeCell ref="AM28:AO28"/>
    <mergeCell ref="AP28:AW28"/>
    <mergeCell ref="AX28:BE28"/>
    <mergeCell ref="BF28:BM28"/>
    <mergeCell ref="I27:AB27"/>
    <mergeCell ref="AG27:AI27"/>
    <mergeCell ref="AJ27:AL27"/>
    <mergeCell ref="AM27:AO27"/>
    <mergeCell ref="AP27:AW27"/>
    <mergeCell ref="I29:AB29"/>
    <mergeCell ref="AG29:AI29"/>
    <mergeCell ref="AJ29:AL29"/>
    <mergeCell ref="AM29:AO29"/>
    <mergeCell ref="AP29:AW29"/>
    <mergeCell ref="AX29:BE29"/>
    <mergeCell ref="BF29:BM29"/>
    <mergeCell ref="I30:AB30"/>
    <mergeCell ref="AG30:AI30"/>
    <mergeCell ref="AJ30:AL30"/>
    <mergeCell ref="AM30:AO30"/>
    <mergeCell ref="I26:AB26"/>
    <mergeCell ref="AG26:AI26"/>
    <mergeCell ref="AJ26:AL26"/>
    <mergeCell ref="AM26:AO26"/>
    <mergeCell ref="AP26:AW26"/>
    <mergeCell ref="AX26:BE26"/>
    <mergeCell ref="BF26:BM26"/>
    <mergeCell ref="I25:AB25"/>
    <mergeCell ref="AG25:AI25"/>
    <mergeCell ref="AJ25:AL25"/>
    <mergeCell ref="AM25:AO25"/>
    <mergeCell ref="AP25:AW25"/>
    <mergeCell ref="AX25:BE25"/>
    <mergeCell ref="C22:H26"/>
    <mergeCell ref="I22:AB22"/>
    <mergeCell ref="AG22:AI22"/>
    <mergeCell ref="AJ22:AL22"/>
    <mergeCell ref="AM22:AO22"/>
    <mergeCell ref="AP22:AW22"/>
    <mergeCell ref="AX22:BE22"/>
    <mergeCell ref="BF22:BM22"/>
    <mergeCell ref="BF23:BM23"/>
    <mergeCell ref="I24:AB24"/>
    <mergeCell ref="AG24:AI24"/>
    <mergeCell ref="AJ24:AL24"/>
    <mergeCell ref="AM24:AO24"/>
    <mergeCell ref="AP24:AW24"/>
    <mergeCell ref="AX24:BE24"/>
    <mergeCell ref="BF24:BM24"/>
    <mergeCell ref="I23:AB23"/>
    <mergeCell ref="AG23:AI23"/>
    <mergeCell ref="AJ23:AL23"/>
    <mergeCell ref="AM23:AO23"/>
    <mergeCell ref="AP23:AW23"/>
    <mergeCell ref="AX23:BE23"/>
    <mergeCell ref="BF25:BM25"/>
    <mergeCell ref="BF20:BM20"/>
    <mergeCell ref="C21:H21"/>
    <mergeCell ref="I21:AB21"/>
    <mergeCell ref="AG21:AI21"/>
    <mergeCell ref="AJ21:AL21"/>
    <mergeCell ref="AM21:AO21"/>
    <mergeCell ref="AP21:AW21"/>
    <mergeCell ref="AX21:BE21"/>
    <mergeCell ref="BF21:BM21"/>
    <mergeCell ref="I20:AB20"/>
    <mergeCell ref="AG20:AI20"/>
    <mergeCell ref="AJ20:AL20"/>
    <mergeCell ref="AM20:AO20"/>
    <mergeCell ref="AP20:AW20"/>
    <mergeCell ref="AX20:BE20"/>
    <mergeCell ref="I18:AB18"/>
    <mergeCell ref="AG18:AI18"/>
    <mergeCell ref="AJ18:AL18"/>
    <mergeCell ref="AM18:AO18"/>
    <mergeCell ref="AP18:AW18"/>
    <mergeCell ref="AX18:BE18"/>
    <mergeCell ref="BF18:BM18"/>
    <mergeCell ref="I19:AB19"/>
    <mergeCell ref="AG19:AI19"/>
    <mergeCell ref="AJ19:AL19"/>
    <mergeCell ref="AM19:AO19"/>
    <mergeCell ref="AP19:AW19"/>
    <mergeCell ref="AX19:BE19"/>
    <mergeCell ref="BF19:BM19"/>
    <mergeCell ref="I14:AB14"/>
    <mergeCell ref="AG14:AI14"/>
    <mergeCell ref="AJ14:AL14"/>
    <mergeCell ref="AM14:AO14"/>
    <mergeCell ref="AP14:AW14"/>
    <mergeCell ref="AX14:BE14"/>
    <mergeCell ref="BF14:BM14"/>
    <mergeCell ref="C15:H20"/>
    <mergeCell ref="I15:AB15"/>
    <mergeCell ref="AG15:AI15"/>
    <mergeCell ref="AJ15:AL15"/>
    <mergeCell ref="AM15:AO15"/>
    <mergeCell ref="AP15:AW15"/>
    <mergeCell ref="AX15:BE15"/>
    <mergeCell ref="BF15:BM15"/>
    <mergeCell ref="I16:AB16"/>
    <mergeCell ref="AG16:AI16"/>
    <mergeCell ref="AJ16:AL16"/>
    <mergeCell ref="AM16:AO16"/>
    <mergeCell ref="AP16:AW16"/>
    <mergeCell ref="AX16:BE16"/>
    <mergeCell ref="BF16:BM16"/>
    <mergeCell ref="I17:AB17"/>
    <mergeCell ref="AG17:AI17"/>
    <mergeCell ref="BN3:BQ3"/>
    <mergeCell ref="B2:BQ2"/>
    <mergeCell ref="G3:H3"/>
    <mergeCell ref="I3:S3"/>
    <mergeCell ref="T3:V3"/>
    <mergeCell ref="W3:Y3"/>
    <mergeCell ref="Z3:AB3"/>
    <mergeCell ref="AC3:AF3"/>
    <mergeCell ref="B11:B12"/>
    <mergeCell ref="C11:AB11"/>
    <mergeCell ref="AC11:AF11"/>
    <mergeCell ref="AG11:AO11"/>
    <mergeCell ref="AP11:BM11"/>
    <mergeCell ref="BN11:BQ11"/>
    <mergeCell ref="C12:H12"/>
    <mergeCell ref="I12:AB12"/>
    <mergeCell ref="AG12:AI12"/>
    <mergeCell ref="AJ12:AL12"/>
    <mergeCell ref="AM12:AO12"/>
    <mergeCell ref="AP12:AW12"/>
    <mergeCell ref="AX12:BE12"/>
    <mergeCell ref="BF12:BM12"/>
    <mergeCell ref="AP4:AW9"/>
    <mergeCell ref="AX4:BE9"/>
    <mergeCell ref="AJ17:AL17"/>
    <mergeCell ref="AM17:AO17"/>
    <mergeCell ref="AP17:AW17"/>
    <mergeCell ref="AX17:BE17"/>
    <mergeCell ref="BF17:BM17"/>
    <mergeCell ref="AG3:AM3"/>
    <mergeCell ref="AP3:AW3"/>
    <mergeCell ref="AX3:BE3"/>
    <mergeCell ref="BF3:BM3"/>
    <mergeCell ref="BF4:BM9"/>
    <mergeCell ref="C41:H41"/>
    <mergeCell ref="I41:AB41"/>
    <mergeCell ref="AG41:AI41"/>
    <mergeCell ref="AJ41:AL41"/>
    <mergeCell ref="AM41:AO41"/>
    <mergeCell ref="AP41:AW41"/>
    <mergeCell ref="AX41:BE41"/>
    <mergeCell ref="BF41:BM41"/>
    <mergeCell ref="B13:B41"/>
    <mergeCell ref="I39:AB39"/>
    <mergeCell ref="AP39:AW39"/>
    <mergeCell ref="AX39:BE39"/>
    <mergeCell ref="BF39:BM39"/>
    <mergeCell ref="AG39:AI39"/>
    <mergeCell ref="AJ39:AL39"/>
    <mergeCell ref="AM39:AO39"/>
    <mergeCell ref="C13:H14"/>
    <mergeCell ref="I13:AB13"/>
    <mergeCell ref="AG13:AI13"/>
    <mergeCell ref="AJ13:AL13"/>
    <mergeCell ref="AM13:AO13"/>
    <mergeCell ref="AP13:AW13"/>
    <mergeCell ref="AX13:BE13"/>
    <mergeCell ref="BF13:BM13"/>
  </mergeCells>
  <conditionalFormatting sqref="AF13">
    <cfRule type="colorScale" priority="67">
      <colorScale>
        <cfvo type="num" val="0"/>
        <cfvo type="num" val="5"/>
        <cfvo type="num" val="30"/>
        <color theme="8" tint="0.79998168889431442"/>
        <color theme="8" tint="0.39997558519241921"/>
        <color theme="8" tint="-0.499984740745262"/>
      </colorScale>
    </cfRule>
  </conditionalFormatting>
  <conditionalFormatting sqref="AF13:AF14">
    <cfRule type="colorScale" priority="21">
      <colorScale>
        <cfvo type="num" val="0"/>
        <cfvo type="num" val="5"/>
        <cfvo type="num" val="30"/>
        <color rgb="FFFBAFB1"/>
        <color rgb="FFF56565"/>
        <color rgb="FFFF0000"/>
      </colorScale>
    </cfRule>
  </conditionalFormatting>
  <conditionalFormatting sqref="AF14">
    <cfRule type="colorScale" priority="66">
      <colorScale>
        <cfvo type="num" val="0"/>
        <cfvo type="num" val="5"/>
        <cfvo type="num" val="30"/>
        <color theme="8" tint="0.79998168889431442"/>
        <color theme="8" tint="0.39997558519241921"/>
        <color theme="8" tint="-0.499984740745262"/>
      </colorScale>
    </cfRule>
  </conditionalFormatting>
  <conditionalFormatting sqref="AF15">
    <cfRule type="colorScale" priority="65">
      <colorScale>
        <cfvo type="num" val="0"/>
        <cfvo type="num" val="5"/>
        <cfvo type="num" val="30"/>
        <color theme="8" tint="0.79998168889431442"/>
        <color theme="8" tint="0.39997558519241921"/>
        <color theme="8" tint="-0.499984740745262"/>
      </colorScale>
    </cfRule>
  </conditionalFormatting>
  <conditionalFormatting sqref="AF15:AF20">
    <cfRule type="colorScale" priority="20">
      <colorScale>
        <cfvo type="num" val="0"/>
        <cfvo type="num" val="5"/>
        <cfvo type="num" val="30"/>
        <color rgb="FFFBAFB1"/>
        <color rgb="FFF56565"/>
        <color rgb="FFFF0000"/>
      </colorScale>
    </cfRule>
  </conditionalFormatting>
  <conditionalFormatting sqref="AF16">
    <cfRule type="colorScale" priority="64">
      <colorScale>
        <cfvo type="num" val="0"/>
        <cfvo type="num" val="5"/>
        <cfvo type="num" val="30"/>
        <color theme="8" tint="0.79998168889431442"/>
        <color theme="8" tint="0.39997558519241921"/>
        <color theme="8" tint="-0.499984740745262"/>
      </colorScale>
    </cfRule>
  </conditionalFormatting>
  <conditionalFormatting sqref="AF17">
    <cfRule type="colorScale" priority="63">
      <colorScale>
        <cfvo type="num" val="0"/>
        <cfvo type="num" val="5"/>
        <cfvo type="num" val="30"/>
        <color theme="8" tint="0.79998168889431442"/>
        <color theme="8" tint="0.39997558519241921"/>
        <color theme="8" tint="-0.499984740745262"/>
      </colorScale>
    </cfRule>
  </conditionalFormatting>
  <conditionalFormatting sqref="AF18">
    <cfRule type="colorScale" priority="62">
      <colorScale>
        <cfvo type="num" val="0"/>
        <cfvo type="num" val="5"/>
        <cfvo type="num" val="30"/>
        <color theme="8" tint="0.79998168889431442"/>
        <color theme="8" tint="0.39997558519241921"/>
        <color theme="8" tint="-0.499984740745262"/>
      </colorScale>
    </cfRule>
  </conditionalFormatting>
  <conditionalFormatting sqref="AF19">
    <cfRule type="colorScale" priority="60">
      <colorScale>
        <cfvo type="num" val="0"/>
        <cfvo type="num" val="5"/>
        <cfvo type="num" val="30"/>
        <color theme="8" tint="0.79998168889431442"/>
        <color theme="8" tint="0.39997558519241921"/>
        <color theme="8" tint="-0.499984740745262"/>
      </colorScale>
    </cfRule>
  </conditionalFormatting>
  <conditionalFormatting sqref="AF20">
    <cfRule type="colorScale" priority="61">
      <colorScale>
        <cfvo type="num" val="0"/>
        <cfvo type="num" val="5"/>
        <cfvo type="num" val="30"/>
        <color theme="8" tint="0.79998168889431442"/>
        <color theme="8" tint="0.39997558519241921"/>
        <color theme="8" tint="-0.499984740745262"/>
      </colorScale>
    </cfRule>
  </conditionalFormatting>
  <conditionalFormatting sqref="AF21">
    <cfRule type="colorScale" priority="59">
      <colorScale>
        <cfvo type="num" val="0"/>
        <cfvo type="num" val="5"/>
        <cfvo type="num" val="30"/>
        <color theme="8" tint="0.79998168889431442"/>
        <color theme="8" tint="0.39997558519241921"/>
        <color theme="8" tint="-0.499984740745262"/>
      </colorScale>
    </cfRule>
  </conditionalFormatting>
  <conditionalFormatting sqref="AF21:AF35">
    <cfRule type="colorScale" priority="19">
      <colorScale>
        <cfvo type="num" val="0"/>
        <cfvo type="num" val="5"/>
        <cfvo type="num" val="30"/>
        <color rgb="FFFBAFB1"/>
        <color rgb="FFF56565"/>
        <color rgb="FFFF0000"/>
      </colorScale>
    </cfRule>
  </conditionalFormatting>
  <conditionalFormatting sqref="AF22">
    <cfRule type="colorScale" priority="58">
      <colorScale>
        <cfvo type="num" val="0"/>
        <cfvo type="num" val="5"/>
        <cfvo type="num" val="30"/>
        <color theme="8" tint="0.79998168889431442"/>
        <color theme="8" tint="0.39997558519241921"/>
        <color theme="8" tint="-0.499984740745262"/>
      </colorScale>
    </cfRule>
  </conditionalFormatting>
  <conditionalFormatting sqref="AF23">
    <cfRule type="colorScale" priority="57">
      <colorScale>
        <cfvo type="num" val="0"/>
        <cfvo type="num" val="5"/>
        <cfvo type="num" val="30"/>
        <color theme="8" tint="0.79998168889431442"/>
        <color theme="8" tint="0.39997558519241921"/>
        <color theme="8" tint="-0.499984740745262"/>
      </colorScale>
    </cfRule>
  </conditionalFormatting>
  <conditionalFormatting sqref="AF24">
    <cfRule type="colorScale" priority="25">
      <colorScale>
        <cfvo type="num" val="0"/>
        <cfvo type="num" val="5"/>
        <cfvo type="num" val="30"/>
        <color theme="8" tint="0.79998168889431442"/>
        <color theme="8" tint="0.39997558519241921"/>
        <color theme="8" tint="-0.499984740745262"/>
      </colorScale>
    </cfRule>
  </conditionalFormatting>
  <conditionalFormatting sqref="AF25">
    <cfRule type="colorScale" priority="24">
      <colorScale>
        <cfvo type="num" val="0"/>
        <cfvo type="num" val="5"/>
        <cfvo type="num" val="30"/>
        <color theme="8" tint="0.79998168889431442"/>
        <color theme="8" tint="0.39997558519241921"/>
        <color theme="8" tint="-0.499984740745262"/>
      </colorScale>
    </cfRule>
  </conditionalFormatting>
  <conditionalFormatting sqref="AF26">
    <cfRule type="colorScale" priority="56">
      <colorScale>
        <cfvo type="num" val="0"/>
        <cfvo type="num" val="5"/>
        <cfvo type="num" val="30"/>
        <color theme="8" tint="0.79998168889431442"/>
        <color theme="8" tint="0.39997558519241921"/>
        <color theme="8" tint="-0.499984740745262"/>
      </colorScale>
    </cfRule>
  </conditionalFormatting>
  <conditionalFormatting sqref="AF27">
    <cfRule type="colorScale" priority="55">
      <colorScale>
        <cfvo type="num" val="0"/>
        <cfvo type="num" val="5"/>
        <cfvo type="num" val="30"/>
        <color theme="8" tint="0.79998168889431442"/>
        <color theme="8" tint="0.39997558519241921"/>
        <color theme="8" tint="-0.499984740745262"/>
      </colorScale>
    </cfRule>
  </conditionalFormatting>
  <conditionalFormatting sqref="AF28">
    <cfRule type="colorScale" priority="47">
      <colorScale>
        <cfvo type="num" val="0"/>
        <cfvo type="num" val="5"/>
        <cfvo type="num" val="30"/>
        <color theme="8" tint="0.79998168889431442"/>
        <color theme="8" tint="0.39997558519241921"/>
        <color theme="8" tint="-0.499984740745262"/>
      </colorScale>
    </cfRule>
  </conditionalFormatting>
  <conditionalFormatting sqref="AF29">
    <cfRule type="colorScale" priority="54">
      <colorScale>
        <cfvo type="num" val="0"/>
        <cfvo type="num" val="5"/>
        <cfvo type="num" val="30"/>
        <color theme="8" tint="0.79998168889431442"/>
        <color theme="8" tint="0.39997558519241921"/>
        <color theme="8" tint="-0.499984740745262"/>
      </colorScale>
    </cfRule>
  </conditionalFormatting>
  <conditionalFormatting sqref="AF30">
    <cfRule type="colorScale" priority="53">
      <colorScale>
        <cfvo type="num" val="0"/>
        <cfvo type="num" val="5"/>
        <cfvo type="num" val="30"/>
        <color theme="8" tint="0.79998168889431442"/>
        <color theme="8" tint="0.39997558519241921"/>
        <color theme="8" tint="-0.499984740745262"/>
      </colorScale>
    </cfRule>
  </conditionalFormatting>
  <conditionalFormatting sqref="AF31">
    <cfRule type="colorScale" priority="52">
      <colorScale>
        <cfvo type="num" val="0"/>
        <cfvo type="num" val="5"/>
        <cfvo type="num" val="30"/>
        <color theme="8" tint="0.79998168889431442"/>
        <color theme="8" tint="0.39997558519241921"/>
        <color theme="8" tint="-0.499984740745262"/>
      </colorScale>
    </cfRule>
  </conditionalFormatting>
  <conditionalFormatting sqref="AF32">
    <cfRule type="colorScale" priority="50">
      <colorScale>
        <cfvo type="num" val="0"/>
        <cfvo type="num" val="5"/>
        <cfvo type="num" val="30"/>
        <color theme="8" tint="0.79998168889431442"/>
        <color theme="8" tint="0.39997558519241921"/>
        <color theme="8" tint="-0.499984740745262"/>
      </colorScale>
    </cfRule>
  </conditionalFormatting>
  <conditionalFormatting sqref="AF33">
    <cfRule type="colorScale" priority="49">
      <colorScale>
        <cfvo type="num" val="0"/>
        <cfvo type="num" val="5"/>
        <cfvo type="num" val="30"/>
        <color theme="8" tint="0.79998168889431442"/>
        <color theme="8" tint="0.39997558519241921"/>
        <color theme="8" tint="-0.499984740745262"/>
      </colorScale>
    </cfRule>
  </conditionalFormatting>
  <conditionalFormatting sqref="AF34">
    <cfRule type="colorScale" priority="48">
      <colorScale>
        <cfvo type="num" val="0"/>
        <cfvo type="num" val="5"/>
        <cfvo type="num" val="30"/>
        <color theme="8" tint="0.79998168889431442"/>
        <color theme="8" tint="0.39997558519241921"/>
        <color theme="8" tint="-0.499984740745262"/>
      </colorScale>
    </cfRule>
  </conditionalFormatting>
  <conditionalFormatting sqref="AF35">
    <cfRule type="colorScale" priority="51">
      <colorScale>
        <cfvo type="num" val="0"/>
        <cfvo type="num" val="5"/>
        <cfvo type="num" val="30"/>
        <color theme="8" tint="0.79998168889431442"/>
        <color theme="8" tint="0.39997558519241921"/>
        <color theme="8" tint="-0.499984740745262"/>
      </colorScale>
    </cfRule>
  </conditionalFormatting>
  <conditionalFormatting sqref="AF36">
    <cfRule type="colorScale" priority="9">
      <colorScale>
        <cfvo type="num" val="0"/>
        <cfvo type="num" val="5"/>
        <cfvo type="num" val="30"/>
        <color rgb="FFFBAFB1"/>
        <color rgb="FFF56565"/>
        <color rgb="FFFF0000"/>
      </colorScale>
    </cfRule>
    <cfRule type="colorScale" priority="10">
      <colorScale>
        <cfvo type="num" val="0"/>
        <cfvo type="num" val="5"/>
        <cfvo type="num" val="30"/>
        <color theme="8" tint="0.79998168889431442"/>
        <color theme="8" tint="0.39997558519241921"/>
        <color theme="8" tint="-0.499984740745262"/>
      </colorScale>
    </cfRule>
  </conditionalFormatting>
  <conditionalFormatting sqref="AF37">
    <cfRule type="colorScale" priority="16">
      <colorScale>
        <cfvo type="num" val="0"/>
        <cfvo type="num" val="5"/>
        <cfvo type="num" val="30"/>
        <color theme="8" tint="0.79998168889431442"/>
        <color theme="8" tint="0.39997558519241921"/>
        <color theme="8" tint="-0.499984740745262"/>
      </colorScale>
    </cfRule>
    <cfRule type="colorScale" priority="15">
      <colorScale>
        <cfvo type="num" val="0"/>
        <cfvo type="num" val="5"/>
        <cfvo type="num" val="30"/>
        <color rgb="FFFBAFB1"/>
        <color rgb="FFF56565"/>
        <color rgb="FFFF0000"/>
      </colorScale>
    </cfRule>
  </conditionalFormatting>
  <conditionalFormatting sqref="AF38">
    <cfRule type="colorScale" priority="14">
      <colorScale>
        <cfvo type="num" val="0"/>
        <cfvo type="num" val="5"/>
        <cfvo type="num" val="30"/>
        <color theme="8" tint="0.79998168889431442"/>
        <color theme="8" tint="0.39997558519241921"/>
        <color theme="8" tint="-0.499984740745262"/>
      </colorScale>
    </cfRule>
    <cfRule type="colorScale" priority="13">
      <colorScale>
        <cfvo type="num" val="0"/>
        <cfvo type="num" val="5"/>
        <cfvo type="num" val="30"/>
        <color rgb="FFFBAFB1"/>
        <color rgb="FFF56565"/>
        <color rgb="FFFF0000"/>
      </colorScale>
    </cfRule>
  </conditionalFormatting>
  <conditionalFormatting sqref="AF39 AF41">
    <cfRule type="colorScale" priority="7">
      <colorScale>
        <cfvo type="num" val="0"/>
        <cfvo type="num" val="5"/>
        <cfvo type="num" val="30"/>
        <color rgb="FFFDD3D4"/>
        <color rgb="FFF9676A"/>
        <color rgb="FFFF0000"/>
      </colorScale>
    </cfRule>
  </conditionalFormatting>
  <conditionalFormatting sqref="AF40">
    <cfRule type="colorScale" priority="3">
      <colorScale>
        <cfvo type="num" val="0"/>
        <cfvo type="num" val="5"/>
        <cfvo type="num" val="30"/>
        <color rgb="FFFDCFD0"/>
        <color rgb="FFF57373"/>
        <color rgb="FFFF0000"/>
      </colorScale>
    </cfRule>
    <cfRule type="colorScale" priority="4">
      <colorScale>
        <cfvo type="num" val="0"/>
        <cfvo type="num" val="5"/>
        <cfvo type="num" val="30"/>
        <color rgb="FFFDCFD0"/>
        <color rgb="FFF57373"/>
        <color rgb="FFFF0000"/>
      </colorScale>
    </cfRule>
    <cfRule type="colorScale" priority="5">
      <colorScale>
        <cfvo type="num" val="0"/>
        <cfvo type="num" val="5"/>
        <cfvo type="num" val="30"/>
        <color theme="8" tint="0.79998168889431442"/>
        <color theme="8" tint="0.39997558519241921"/>
        <color theme="8" tint="-0.499984740745262"/>
      </colorScale>
    </cfRule>
    <cfRule type="colorScale" priority="1">
      <colorScale>
        <cfvo type="num" val="0"/>
        <cfvo type="num" val="5"/>
        <cfvo type="num" val="30"/>
        <color rgb="FFFDCFD0"/>
        <color rgb="FFF57373"/>
        <color rgb="FFFF0000"/>
      </colorScale>
    </cfRule>
  </conditionalFormatting>
  <conditionalFormatting sqref="BQ13">
    <cfRule type="colorScale" priority="46">
      <colorScale>
        <cfvo type="num" val="0"/>
        <cfvo type="num" val="5"/>
        <cfvo type="num" val="30"/>
        <color theme="8" tint="0.79998168889431442"/>
        <color theme="8" tint="0.39997558519241921"/>
        <color theme="8" tint="-0.499984740745262"/>
      </colorScale>
    </cfRule>
  </conditionalFormatting>
  <conditionalFormatting sqref="BQ14">
    <cfRule type="colorScale" priority="45">
      <colorScale>
        <cfvo type="num" val="0"/>
        <cfvo type="num" val="5"/>
        <cfvo type="num" val="30"/>
        <color theme="8" tint="0.79998168889431442"/>
        <color theme="8" tint="0.39997558519241921"/>
        <color theme="8" tint="-0.499984740745262"/>
      </colorScale>
    </cfRule>
  </conditionalFormatting>
  <conditionalFormatting sqref="BQ15">
    <cfRule type="colorScale" priority="44">
      <colorScale>
        <cfvo type="num" val="0"/>
        <cfvo type="num" val="5"/>
        <cfvo type="num" val="30"/>
        <color theme="8" tint="0.79998168889431442"/>
        <color theme="8" tint="0.39997558519241921"/>
        <color theme="8" tint="-0.499984740745262"/>
      </colorScale>
    </cfRule>
  </conditionalFormatting>
  <conditionalFormatting sqref="BQ16">
    <cfRule type="colorScale" priority="43">
      <colorScale>
        <cfvo type="num" val="0"/>
        <cfvo type="num" val="5"/>
        <cfvo type="num" val="30"/>
        <color theme="8" tint="0.79998168889431442"/>
        <color theme="8" tint="0.39997558519241921"/>
        <color theme="8" tint="-0.499984740745262"/>
      </colorScale>
    </cfRule>
  </conditionalFormatting>
  <conditionalFormatting sqref="BQ17">
    <cfRule type="colorScale" priority="42">
      <colorScale>
        <cfvo type="num" val="0"/>
        <cfvo type="num" val="5"/>
        <cfvo type="num" val="30"/>
        <color theme="8" tint="0.79998168889431442"/>
        <color theme="8" tint="0.39997558519241921"/>
        <color theme="8" tint="-0.499984740745262"/>
      </colorScale>
    </cfRule>
  </conditionalFormatting>
  <conditionalFormatting sqref="BQ18">
    <cfRule type="colorScale" priority="41">
      <colorScale>
        <cfvo type="num" val="0"/>
        <cfvo type="num" val="5"/>
        <cfvo type="num" val="30"/>
        <color theme="8" tint="0.79998168889431442"/>
        <color theme="8" tint="0.39997558519241921"/>
        <color theme="8" tint="-0.499984740745262"/>
      </colorScale>
    </cfRule>
  </conditionalFormatting>
  <conditionalFormatting sqref="BQ19">
    <cfRule type="colorScale" priority="39">
      <colorScale>
        <cfvo type="num" val="0"/>
        <cfvo type="num" val="5"/>
        <cfvo type="num" val="30"/>
        <color theme="8" tint="0.79998168889431442"/>
        <color theme="8" tint="0.39997558519241921"/>
        <color theme="8" tint="-0.499984740745262"/>
      </colorScale>
    </cfRule>
  </conditionalFormatting>
  <conditionalFormatting sqref="BQ20">
    <cfRule type="colorScale" priority="40">
      <colorScale>
        <cfvo type="num" val="0"/>
        <cfvo type="num" val="5"/>
        <cfvo type="num" val="30"/>
        <color theme="8" tint="0.79998168889431442"/>
        <color theme="8" tint="0.39997558519241921"/>
        <color theme="8" tint="-0.499984740745262"/>
      </colorScale>
    </cfRule>
  </conditionalFormatting>
  <conditionalFormatting sqref="BQ21">
    <cfRule type="colorScale" priority="38">
      <colorScale>
        <cfvo type="num" val="0"/>
        <cfvo type="num" val="5"/>
        <cfvo type="num" val="30"/>
        <color theme="8" tint="0.79998168889431442"/>
        <color theme="8" tint="0.39997558519241921"/>
        <color theme="8" tint="-0.499984740745262"/>
      </colorScale>
    </cfRule>
  </conditionalFormatting>
  <conditionalFormatting sqref="BQ22">
    <cfRule type="colorScale" priority="37">
      <colorScale>
        <cfvo type="num" val="0"/>
        <cfvo type="num" val="5"/>
        <cfvo type="num" val="30"/>
        <color theme="8" tint="0.79998168889431442"/>
        <color theme="8" tint="0.39997558519241921"/>
        <color theme="8" tint="-0.499984740745262"/>
      </colorScale>
    </cfRule>
  </conditionalFormatting>
  <conditionalFormatting sqref="BQ23">
    <cfRule type="colorScale" priority="36">
      <colorScale>
        <cfvo type="num" val="0"/>
        <cfvo type="num" val="5"/>
        <cfvo type="num" val="30"/>
        <color theme="8" tint="0.79998168889431442"/>
        <color theme="8" tint="0.39997558519241921"/>
        <color theme="8" tint="-0.499984740745262"/>
      </colorScale>
    </cfRule>
  </conditionalFormatting>
  <conditionalFormatting sqref="BQ24">
    <cfRule type="colorScale" priority="23">
      <colorScale>
        <cfvo type="num" val="0"/>
        <cfvo type="num" val="5"/>
        <cfvo type="num" val="30"/>
        <color theme="8" tint="0.79998168889431442"/>
        <color theme="8" tint="0.39997558519241921"/>
        <color theme="8" tint="-0.499984740745262"/>
      </colorScale>
    </cfRule>
  </conditionalFormatting>
  <conditionalFormatting sqref="BQ25">
    <cfRule type="colorScale" priority="22">
      <colorScale>
        <cfvo type="num" val="0"/>
        <cfvo type="num" val="5"/>
        <cfvo type="num" val="30"/>
        <color theme="8" tint="0.79998168889431442"/>
        <color theme="8" tint="0.39997558519241921"/>
        <color theme="8" tint="-0.499984740745262"/>
      </colorScale>
    </cfRule>
  </conditionalFormatting>
  <conditionalFormatting sqref="BQ26">
    <cfRule type="colorScale" priority="35">
      <colorScale>
        <cfvo type="num" val="0"/>
        <cfvo type="num" val="5"/>
        <cfvo type="num" val="30"/>
        <color theme="8" tint="0.79998168889431442"/>
        <color theme="8" tint="0.39997558519241921"/>
        <color theme="8" tint="-0.499984740745262"/>
      </colorScale>
    </cfRule>
  </conditionalFormatting>
  <conditionalFormatting sqref="BQ27">
    <cfRule type="colorScale" priority="34">
      <colorScale>
        <cfvo type="num" val="0"/>
        <cfvo type="num" val="5"/>
        <cfvo type="num" val="30"/>
        <color theme="8" tint="0.79998168889431442"/>
        <color theme="8" tint="0.39997558519241921"/>
        <color theme="8" tint="-0.499984740745262"/>
      </colorScale>
    </cfRule>
  </conditionalFormatting>
  <conditionalFormatting sqref="BQ28">
    <cfRule type="colorScale" priority="26">
      <colorScale>
        <cfvo type="num" val="0"/>
        <cfvo type="num" val="5"/>
        <cfvo type="num" val="30"/>
        <color theme="8" tint="0.79998168889431442"/>
        <color theme="8" tint="0.39997558519241921"/>
        <color theme="8" tint="-0.499984740745262"/>
      </colorScale>
    </cfRule>
  </conditionalFormatting>
  <conditionalFormatting sqref="BQ29">
    <cfRule type="colorScale" priority="33">
      <colorScale>
        <cfvo type="num" val="0"/>
        <cfvo type="num" val="5"/>
        <cfvo type="num" val="30"/>
        <color theme="8" tint="0.79998168889431442"/>
        <color theme="8" tint="0.39997558519241921"/>
        <color theme="8" tint="-0.499984740745262"/>
      </colorScale>
    </cfRule>
  </conditionalFormatting>
  <conditionalFormatting sqref="BQ30">
    <cfRule type="colorScale" priority="32">
      <colorScale>
        <cfvo type="num" val="0"/>
        <cfvo type="num" val="5"/>
        <cfvo type="num" val="30"/>
        <color theme="8" tint="0.79998168889431442"/>
        <color theme="8" tint="0.39997558519241921"/>
        <color theme="8" tint="-0.499984740745262"/>
      </colorScale>
    </cfRule>
  </conditionalFormatting>
  <conditionalFormatting sqref="BQ31">
    <cfRule type="colorScale" priority="31">
      <colorScale>
        <cfvo type="num" val="0"/>
        <cfvo type="num" val="5"/>
        <cfvo type="num" val="30"/>
        <color theme="8" tint="0.79998168889431442"/>
        <color theme="8" tint="0.39997558519241921"/>
        <color theme="8" tint="-0.499984740745262"/>
      </colorScale>
    </cfRule>
  </conditionalFormatting>
  <conditionalFormatting sqref="BQ32">
    <cfRule type="colorScale" priority="29">
      <colorScale>
        <cfvo type="num" val="0"/>
        <cfvo type="num" val="5"/>
        <cfvo type="num" val="30"/>
        <color theme="8" tint="0.79998168889431442"/>
        <color theme="8" tint="0.39997558519241921"/>
        <color theme="8" tint="-0.499984740745262"/>
      </colorScale>
    </cfRule>
  </conditionalFormatting>
  <conditionalFormatting sqref="BQ33">
    <cfRule type="colorScale" priority="28">
      <colorScale>
        <cfvo type="num" val="0"/>
        <cfvo type="num" val="5"/>
        <cfvo type="num" val="30"/>
        <color theme="8" tint="0.79998168889431442"/>
        <color theme="8" tint="0.39997558519241921"/>
        <color theme="8" tint="-0.499984740745262"/>
      </colorScale>
    </cfRule>
  </conditionalFormatting>
  <conditionalFormatting sqref="BQ34">
    <cfRule type="colorScale" priority="27">
      <colorScale>
        <cfvo type="num" val="0"/>
        <cfvo type="num" val="5"/>
        <cfvo type="num" val="30"/>
        <color theme="8" tint="0.79998168889431442"/>
        <color theme="8" tint="0.39997558519241921"/>
        <color theme="8" tint="-0.499984740745262"/>
      </colorScale>
    </cfRule>
  </conditionalFormatting>
  <conditionalFormatting sqref="BQ35">
    <cfRule type="colorScale" priority="30">
      <colorScale>
        <cfvo type="num" val="0"/>
        <cfvo type="num" val="5"/>
        <cfvo type="num" val="30"/>
        <color theme="8" tint="0.79998168889431442"/>
        <color theme="8" tint="0.39997558519241921"/>
        <color theme="8" tint="-0.499984740745262"/>
      </colorScale>
    </cfRule>
  </conditionalFormatting>
  <conditionalFormatting sqref="BQ36">
    <cfRule type="colorScale" priority="11">
      <colorScale>
        <cfvo type="num" val="0"/>
        <cfvo type="num" val="5"/>
        <cfvo type="num" val="30"/>
        <color theme="8" tint="0.79998168889431442"/>
        <color theme="8" tint="0.39997558519241921"/>
        <color theme="8" tint="-0.499984740745262"/>
      </colorScale>
    </cfRule>
  </conditionalFormatting>
  <conditionalFormatting sqref="BQ37:BQ38">
    <cfRule type="colorScale" priority="12">
      <colorScale>
        <cfvo type="num" val="0"/>
        <cfvo type="num" val="5"/>
        <cfvo type="num" val="30"/>
        <color theme="8" tint="0.79998168889431442"/>
        <color theme="8" tint="0.39997558519241921"/>
        <color theme="8" tint="-0.499984740745262"/>
      </colorScale>
    </cfRule>
  </conditionalFormatting>
  <conditionalFormatting sqref="BQ39">
    <cfRule type="colorScale" priority="8">
      <colorScale>
        <cfvo type="num" val="0"/>
        <cfvo type="num" val="5"/>
        <cfvo type="num" val="30"/>
        <color theme="8" tint="0.79998168889431442"/>
        <color theme="8" tint="0.39997558519241921"/>
        <color theme="8" tint="-0.499984740745262"/>
      </colorScale>
    </cfRule>
  </conditionalFormatting>
  <conditionalFormatting sqref="BQ40">
    <cfRule type="colorScale" priority="2">
      <colorScale>
        <cfvo type="num" val="0"/>
        <cfvo type="num" val="5"/>
        <cfvo type="num" val="30"/>
        <color theme="8" tint="0.79998168889431442"/>
        <color theme="8" tint="0.39997558519241921"/>
        <color theme="8" tint="-0.499984740745262"/>
      </colorScale>
    </cfRule>
  </conditionalFormatting>
  <conditionalFormatting sqref="BQ41">
    <cfRule type="colorScale" priority="6">
      <colorScale>
        <cfvo type="num" val="0"/>
        <cfvo type="num" val="5"/>
        <cfvo type="num" val="30"/>
        <color theme="8" tint="0.79998168889431442"/>
        <color theme="8" tint="0.39997558519241921"/>
        <color theme="8" tint="-0.499984740745262"/>
      </colorScale>
    </cfRule>
  </conditionalFormatting>
  <pageMargins left="0.25" right="0.25" top="0.75" bottom="0.75" header="0.3" footer="0.3"/>
  <pageSetup paperSize="9" scale="25" fitToHeight="0" orientation="landscape" r:id="rId1"/>
  <headerFooter>
    <oddHeader>&amp;C&amp;G</oddHeader>
    <oddFooter>&amp;LMOS-3-GA-006-01 Metodický formulář hodnocení rizik</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d4e451e-01c2-4000-9371-273cbd779a6d">
      <Terms xmlns="http://schemas.microsoft.com/office/infopath/2007/PartnerControls"/>
    </lcf76f155ced4ddcb4097134ff3c332f>
    <TaxCatchAll xmlns="90d4e862-3b23-4c4b-8833-89b274c8a28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문서" ma:contentTypeID="0x010100F45A32F2EAB5E24494050F3FB1B7D9A0" ma:contentTypeVersion="12" ma:contentTypeDescription="새 문서를 만듭니다." ma:contentTypeScope="" ma:versionID="fee678b18bed05ec204d28fadf807608">
  <xsd:schema xmlns:xsd="http://www.w3.org/2001/XMLSchema" xmlns:xs="http://www.w3.org/2001/XMLSchema" xmlns:p="http://schemas.microsoft.com/office/2006/metadata/properties" xmlns:ns2="ed4e451e-01c2-4000-9371-273cbd779a6d" xmlns:ns3="90d4e862-3b23-4c4b-8833-89b274c8a28f" targetNamespace="http://schemas.microsoft.com/office/2006/metadata/properties" ma:root="true" ma:fieldsID="cf3fc61ec2ab4177172b76cf1f2f839e" ns2:_="" ns3:_="">
    <xsd:import namespace="ed4e451e-01c2-4000-9371-273cbd779a6d"/>
    <xsd:import namespace="90d4e862-3b23-4c4b-8833-89b274c8a28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4e451e-01c2-4000-9371-273cbd779a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이미지 태그" ma:readOnly="false" ma:fieldId="{5cf76f15-5ced-4ddc-b409-7134ff3c332f}" ma:taxonomyMulti="true" ma:sspId="98b4ddb5-9792-4103-acad-6387fb66c96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d4e862-3b23-4c4b-8833-89b274c8a28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fb0a361-1ce3-4b7a-9d13-a0710d591904}" ma:internalName="TaxCatchAll" ma:showField="CatchAllData" ma:web="90d4e862-3b23-4c4b-8833-89b274c8a28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콘텐츠 형식"/>
        <xsd:element ref="dc:title" minOccurs="0" maxOccurs="1" ma:index="4" ma:displayName="제목"/>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AB5987-F467-4C83-8CEC-0319AA5CCAF2}"/>
</file>

<file path=customXml/itemProps2.xml><?xml version="1.0" encoding="utf-8"?>
<ds:datastoreItem xmlns:ds="http://schemas.openxmlformats.org/officeDocument/2006/customXml" ds:itemID="{DD800C5F-FDAC-46AD-AF08-A525B67B39F6}"/>
</file>

<file path=customXml/itemProps3.xml><?xml version="1.0" encoding="utf-8"?>
<ds:datastoreItem xmlns:ds="http://schemas.openxmlformats.org/officeDocument/2006/customXml" ds:itemID="{1654F3EB-216E-42BC-9A4A-76F141D6ACD3}"/>
</file>

<file path=docMetadata/LabelInfo.xml><?xml version="1.0" encoding="utf-8"?>
<clbl:labelList xmlns:clbl="http://schemas.microsoft.com/office/2020/mipLabelMetadata">
  <clbl:label id="{cd0bc021-0c43-4029-a072-964d39f3070b}" enabled="1" method="Privileged" siteId="{7cf932c0-bced-4490-b11f-48d23b1fe0d9}"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Berger</dc:creator>
  <cp:keywords/>
  <dc:description/>
  <cp:lastModifiedBy>Blahuta Jaroslav Technik BOZP a PO, Vedoucí sekce</cp:lastModifiedBy>
  <cp:revision/>
  <dcterms:created xsi:type="dcterms:W3CDTF">2018-08-09T11:33:57Z</dcterms:created>
  <dcterms:modified xsi:type="dcterms:W3CDTF">2026-06-29T08:20:21Z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d0bc021-0c43-4029-a072-964d39f3070b_Enabled">
    <vt:lpwstr>true</vt:lpwstr>
  </property>
  <property fmtid="{D5CDD505-2E9C-101B-9397-08002B2CF9AE}" pid="3" name="MSIP_Label_cd0bc021-0c43-4029-a072-964d39f3070b_SetDate">
    <vt:lpwstr>2025-02-04T07:49:46Z</vt:lpwstr>
  </property>
  <property fmtid="{D5CDD505-2E9C-101B-9397-08002B2CF9AE}" pid="4" name="MSIP_Label_cd0bc021-0c43-4029-a072-964d39f3070b_Method">
    <vt:lpwstr>Privileged</vt:lpwstr>
  </property>
  <property fmtid="{D5CDD505-2E9C-101B-9397-08002B2CF9AE}" pid="5" name="MSIP_Label_cd0bc021-0c43-4029-a072-964d39f3070b_Name">
    <vt:lpwstr>일반(General)</vt:lpwstr>
  </property>
  <property fmtid="{D5CDD505-2E9C-101B-9397-08002B2CF9AE}" pid="6" name="MSIP_Label_cd0bc021-0c43-4029-a072-964d39f3070b_SiteId">
    <vt:lpwstr>7cf932c0-bced-4490-b11f-48d23b1fe0d9</vt:lpwstr>
  </property>
  <property fmtid="{D5CDD505-2E9C-101B-9397-08002B2CF9AE}" pid="7" name="MSIP_Label_cd0bc021-0c43-4029-a072-964d39f3070b_ActionId">
    <vt:lpwstr>2aafc0e3-4e1f-4d59-9a3c-12e9c231298d</vt:lpwstr>
  </property>
  <property fmtid="{D5CDD505-2E9C-101B-9397-08002B2CF9AE}" pid="8" name="MSIP_Label_cd0bc021-0c43-4029-a072-964d39f3070b_ContentBits">
    <vt:lpwstr>0</vt:lpwstr>
  </property>
  <property fmtid="{D5CDD505-2E9C-101B-9397-08002B2CF9AE}" pid="9" name="ContentTypeId">
    <vt:lpwstr>0x010100F45A32F2EAB5E24494050F3FB1B7D9A0</vt:lpwstr>
  </property>
  <property fmtid="{D5CDD505-2E9C-101B-9397-08002B2CF9AE}" pid="10" name="MediaServiceImageTags">
    <vt:lpwstr/>
  </property>
</Properties>
</file>